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isnja.simunovic\Documents\MP - 2020\Maslinarstvo\Određivanje teh. zrelosti maslina, 2020\PREPORUKE\5. preporuka\"/>
    </mc:Choice>
  </mc:AlternateContent>
  <bookViews>
    <workbookView xWindow="0" yWindow="0" windowWidth="20490" windowHeight="7050"/>
  </bookViews>
  <sheets>
    <sheet name="NIR analiza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0" i="1" l="1"/>
  <c r="D20" i="1"/>
  <c r="E20" i="1"/>
  <c r="G22" i="1"/>
  <c r="H22" i="1"/>
  <c r="I22" i="1"/>
  <c r="C22" i="1"/>
  <c r="D22" i="1"/>
  <c r="E22" i="1"/>
</calcChain>
</file>

<file path=xl/sharedStrings.xml><?xml version="1.0" encoding="utf-8"?>
<sst xmlns="http://schemas.openxmlformats.org/spreadsheetml/2006/main" count="209" uniqueCount="58">
  <si>
    <t>Županije</t>
  </si>
  <si>
    <t>Područje uzgoja i sortiment</t>
  </si>
  <si>
    <t>Leccino</t>
  </si>
  <si>
    <t>Zapadna obala Istre Južni dio</t>
  </si>
  <si>
    <t>Zapadna obala Istre Sjeverni dio</t>
  </si>
  <si>
    <t>Hrvatsko primorje</t>
  </si>
  <si>
    <t>Oblica</t>
  </si>
  <si>
    <t>SJE Dalmacija - Zadarska  županija</t>
  </si>
  <si>
    <t>Levantinka</t>
  </si>
  <si>
    <t>Lastovka</t>
  </si>
  <si>
    <t>Pelješac - Orebić</t>
  </si>
  <si>
    <t>Drobnica</t>
  </si>
  <si>
    <r>
      <t>voda           (</t>
    </r>
    <r>
      <rPr>
        <b/>
        <sz val="9"/>
        <color theme="1"/>
        <rFont val="Calibri Light"/>
        <family val="2"/>
        <charset val="238"/>
      </rPr>
      <t>%</t>
    </r>
    <r>
      <rPr>
        <sz val="9"/>
        <color theme="1"/>
        <rFont val="Calibri Light"/>
        <family val="2"/>
        <charset val="238"/>
      </rPr>
      <t>)</t>
    </r>
  </si>
  <si>
    <r>
      <t>ulje u ST    (</t>
    </r>
    <r>
      <rPr>
        <b/>
        <sz val="9"/>
        <color theme="1"/>
        <rFont val="Calibri Light"/>
        <family val="2"/>
        <charset val="238"/>
      </rPr>
      <t>%</t>
    </r>
    <r>
      <rPr>
        <sz val="9"/>
        <color theme="1"/>
        <rFont val="Calibri Light"/>
        <family val="2"/>
        <charset val="238"/>
      </rPr>
      <t>)</t>
    </r>
  </si>
  <si>
    <r>
      <t>ulje u plodu (</t>
    </r>
    <r>
      <rPr>
        <b/>
        <sz val="9"/>
        <color theme="1"/>
        <rFont val="Calibri Light"/>
        <family val="2"/>
        <charset val="238"/>
      </rPr>
      <t>%</t>
    </r>
    <r>
      <rPr>
        <sz val="9"/>
        <color theme="1"/>
        <rFont val="Calibri Light"/>
        <family val="2"/>
        <charset val="238"/>
      </rPr>
      <t>)</t>
    </r>
  </si>
  <si>
    <r>
      <t>masa ploda (</t>
    </r>
    <r>
      <rPr>
        <b/>
        <sz val="9"/>
        <color theme="1"/>
        <rFont val="Calibri Light"/>
        <family val="2"/>
        <charset val="238"/>
      </rPr>
      <t>g</t>
    </r>
    <r>
      <rPr>
        <sz val="9"/>
        <color theme="1"/>
        <rFont val="Calibri Light"/>
        <family val="2"/>
        <charset val="238"/>
      </rPr>
      <t>)</t>
    </r>
  </si>
  <si>
    <t xml:space="preserve">Oblica navodnjavana </t>
  </si>
  <si>
    <t>/</t>
  </si>
  <si>
    <r>
      <t xml:space="preserve">Vodnjan - </t>
    </r>
    <r>
      <rPr>
        <b/>
        <i/>
        <sz val="10"/>
        <color theme="1"/>
        <rFont val="Calibri Light"/>
        <family val="2"/>
        <charset val="238"/>
      </rPr>
      <t>Leccino</t>
    </r>
  </si>
  <si>
    <r>
      <t xml:space="preserve">Novigrad - </t>
    </r>
    <r>
      <rPr>
        <b/>
        <i/>
        <sz val="10"/>
        <color theme="1"/>
        <rFont val="Calibri Light"/>
        <family val="2"/>
        <charset val="238"/>
      </rPr>
      <t>Leccino</t>
    </r>
  </si>
  <si>
    <r>
      <t xml:space="preserve">Vodnjan - </t>
    </r>
    <r>
      <rPr>
        <b/>
        <i/>
        <sz val="10"/>
        <color theme="1"/>
        <rFont val="Calibri Light"/>
        <family val="2"/>
        <charset val="238"/>
      </rPr>
      <t>Bjelica</t>
    </r>
  </si>
  <si>
    <r>
      <t xml:space="preserve">Novigrad - </t>
    </r>
    <r>
      <rPr>
        <b/>
        <i/>
        <sz val="10"/>
        <color theme="1"/>
        <rFont val="Calibri Light"/>
        <family val="2"/>
        <charset val="238"/>
      </rPr>
      <t>Bjelica</t>
    </r>
  </si>
  <si>
    <r>
      <t xml:space="preserve">KRK - </t>
    </r>
    <r>
      <rPr>
        <b/>
        <i/>
        <sz val="10"/>
        <color theme="1"/>
        <rFont val="Calibri Light"/>
        <family val="2"/>
        <charset val="238"/>
      </rPr>
      <t>Plominka</t>
    </r>
  </si>
  <si>
    <r>
      <t xml:space="preserve">RAB - </t>
    </r>
    <r>
      <rPr>
        <b/>
        <i/>
        <sz val="10"/>
        <color theme="1"/>
        <rFont val="Calibri Light"/>
        <family val="2"/>
        <charset val="238"/>
      </rPr>
      <t>Oblica</t>
    </r>
  </si>
  <si>
    <r>
      <t xml:space="preserve">MURTER - </t>
    </r>
    <r>
      <rPr>
        <b/>
        <i/>
        <sz val="10"/>
        <color theme="1"/>
        <rFont val="Calibri Light"/>
        <family val="2"/>
        <charset val="238"/>
      </rPr>
      <t>Oblica</t>
    </r>
  </si>
  <si>
    <r>
      <t xml:space="preserve">DOGRADE - </t>
    </r>
    <r>
      <rPr>
        <b/>
        <i/>
        <sz val="10"/>
        <color theme="1"/>
        <rFont val="Calibri Light"/>
        <family val="2"/>
        <charset val="238"/>
      </rPr>
      <t>Oblica</t>
    </r>
  </si>
  <si>
    <r>
      <t xml:space="preserve">Kaštel S. - </t>
    </r>
    <r>
      <rPr>
        <b/>
        <i/>
        <sz val="10"/>
        <color theme="1"/>
        <rFont val="Calibri Light"/>
        <family val="2"/>
        <charset val="238"/>
      </rPr>
      <t>Oblica</t>
    </r>
  </si>
  <si>
    <r>
      <t xml:space="preserve">Kaštel S. - </t>
    </r>
    <r>
      <rPr>
        <b/>
        <i/>
        <sz val="10"/>
        <color theme="1"/>
        <rFont val="Calibri Light"/>
        <family val="2"/>
        <charset val="238"/>
      </rPr>
      <t>Lastovka</t>
    </r>
  </si>
  <si>
    <r>
      <t xml:space="preserve">Kaštel S. - </t>
    </r>
    <r>
      <rPr>
        <b/>
        <i/>
        <sz val="10"/>
        <color theme="1"/>
        <rFont val="Calibri Light"/>
        <family val="2"/>
        <charset val="238"/>
      </rPr>
      <t>Levantinka</t>
    </r>
  </si>
  <si>
    <r>
      <t>Slivno-Ravno -</t>
    </r>
    <r>
      <rPr>
        <b/>
        <i/>
        <sz val="10"/>
        <color theme="1"/>
        <rFont val="Calibri Light"/>
        <family val="2"/>
        <charset val="238"/>
      </rPr>
      <t xml:space="preserve"> Oblica</t>
    </r>
  </si>
  <si>
    <r>
      <t xml:space="preserve">DOGRADE - </t>
    </r>
    <r>
      <rPr>
        <b/>
        <i/>
        <sz val="10"/>
        <color theme="1"/>
        <rFont val="Calibri Light"/>
        <family val="2"/>
        <charset val="238"/>
      </rPr>
      <t>Levantinka</t>
    </r>
  </si>
  <si>
    <r>
      <t xml:space="preserve">SMRDELJE - </t>
    </r>
    <r>
      <rPr>
        <b/>
        <i/>
        <sz val="10"/>
        <color theme="1"/>
        <rFont val="Calibri Light"/>
        <family val="2"/>
        <charset val="238"/>
      </rPr>
      <t>Krvavica</t>
    </r>
  </si>
  <si>
    <r>
      <t xml:space="preserve">POKROVNIK - </t>
    </r>
    <r>
      <rPr>
        <b/>
        <i/>
        <sz val="10"/>
        <color theme="1"/>
        <rFont val="Calibri Light"/>
        <family val="2"/>
        <charset val="238"/>
      </rPr>
      <t>Oblica</t>
    </r>
  </si>
  <si>
    <r>
      <t xml:space="preserve">SKRADIN,PIRA. - </t>
    </r>
    <r>
      <rPr>
        <b/>
        <i/>
        <sz val="10"/>
        <color theme="1"/>
        <rFont val="Calibri Light"/>
        <family val="2"/>
        <charset val="238"/>
      </rPr>
      <t>Krvavica</t>
    </r>
  </si>
  <si>
    <r>
      <t xml:space="preserve">SKRADIN,PIRA. - </t>
    </r>
    <r>
      <rPr>
        <b/>
        <i/>
        <sz val="10"/>
        <color theme="1"/>
        <rFont val="Calibri Light"/>
        <family val="2"/>
        <charset val="238"/>
      </rPr>
      <t>Oblica</t>
    </r>
  </si>
  <si>
    <t>Otok Brač, Sumartin</t>
  </si>
  <si>
    <t>Otok Hvar, Vrbanj</t>
  </si>
  <si>
    <t>Otok Šolta, Grohote</t>
  </si>
  <si>
    <r>
      <rPr>
        <sz val="10"/>
        <color theme="1"/>
        <rFont val="Calibri Light"/>
        <family val="2"/>
        <charset val="238"/>
      </rPr>
      <t xml:space="preserve">LOVINAC - </t>
    </r>
    <r>
      <rPr>
        <b/>
        <i/>
        <sz val="10"/>
        <color theme="1"/>
        <rFont val="Calibri Light"/>
        <family val="2"/>
        <charset val="238"/>
      </rPr>
      <t>Leccino</t>
    </r>
  </si>
  <si>
    <r>
      <rPr>
        <sz val="10"/>
        <color theme="1"/>
        <rFont val="Calibri Light"/>
        <family val="2"/>
        <charset val="238"/>
      </rPr>
      <t>LOVINAC -</t>
    </r>
    <r>
      <rPr>
        <b/>
        <i/>
        <sz val="10"/>
        <color theme="1"/>
        <rFont val="Calibri Light"/>
        <family val="2"/>
        <charset val="238"/>
      </rPr>
      <t xml:space="preserve"> Mašnjača</t>
    </r>
  </si>
  <si>
    <r>
      <rPr>
        <sz val="10"/>
        <color theme="1"/>
        <rFont val="Calibri Light"/>
        <family val="2"/>
        <charset val="238"/>
      </rPr>
      <t xml:space="preserve">ŠKABRNJA - </t>
    </r>
    <r>
      <rPr>
        <b/>
        <i/>
        <sz val="10"/>
        <color theme="1"/>
        <rFont val="Calibri Light"/>
        <family val="2"/>
        <charset val="238"/>
      </rPr>
      <t>Oblica</t>
    </r>
  </si>
  <si>
    <r>
      <t xml:space="preserve">Buje/Krasica - </t>
    </r>
    <r>
      <rPr>
        <b/>
        <i/>
        <sz val="10"/>
        <color theme="1"/>
        <rFont val="Calibri Light"/>
        <family val="2"/>
        <charset val="238"/>
      </rPr>
      <t>Buža</t>
    </r>
  </si>
  <si>
    <r>
      <t xml:space="preserve">Konavle, G.Vataja - </t>
    </r>
    <r>
      <rPr>
        <b/>
        <i/>
        <sz val="10"/>
        <color theme="1"/>
        <rFont val="Calibri Light"/>
        <family val="2"/>
        <charset val="238"/>
      </rPr>
      <t>Oblica</t>
    </r>
  </si>
  <si>
    <r>
      <t xml:space="preserve">Vodnjan - </t>
    </r>
    <r>
      <rPr>
        <b/>
        <i/>
        <sz val="10"/>
        <color theme="1"/>
        <rFont val="Calibri Light"/>
        <family val="2"/>
        <charset val="238"/>
      </rPr>
      <t>Karbonaca</t>
    </r>
  </si>
  <si>
    <r>
      <t xml:space="preserve">Vodnjan - </t>
    </r>
    <r>
      <rPr>
        <b/>
        <i/>
        <sz val="10"/>
        <color theme="1"/>
        <rFont val="Calibri Light"/>
        <family val="2"/>
        <charset val="238"/>
      </rPr>
      <t>Pendolino</t>
    </r>
  </si>
  <si>
    <r>
      <t xml:space="preserve">Vodnjan - </t>
    </r>
    <r>
      <rPr>
        <b/>
        <i/>
        <sz val="10"/>
        <color theme="1"/>
        <rFont val="Calibri Light"/>
        <family val="2"/>
        <charset val="238"/>
      </rPr>
      <t>Buža muška</t>
    </r>
  </si>
  <si>
    <r>
      <rPr>
        <b/>
        <u/>
        <sz val="12"/>
        <color theme="1"/>
        <rFont val="Calibri Light"/>
        <family val="2"/>
        <charset val="238"/>
      </rPr>
      <t>Tablica 5.</t>
    </r>
    <r>
      <rPr>
        <b/>
        <sz val="12"/>
        <color theme="1"/>
        <rFont val="Calibri Light"/>
        <family val="2"/>
        <charset val="238"/>
      </rPr>
      <t xml:space="preserve"> Rezultati NIR analize plodova maslina 9 maslinarskih uzgojnih područja RH u razdoblju od 07. rujna do 19. listopada 2020.</t>
    </r>
  </si>
  <si>
    <t>ROKOVI UZORKOVANJA</t>
  </si>
  <si>
    <t>7. rujna 2020.</t>
  </si>
  <si>
    <t>21. rujna 2020.</t>
  </si>
  <si>
    <t>28. rujna 2020.</t>
  </si>
  <si>
    <t>05. listopada 2020.</t>
  </si>
  <si>
    <t>12. listopada 2020.</t>
  </si>
  <si>
    <t>19. listopada 2020.</t>
  </si>
  <si>
    <t>Šibensko-kninska županija</t>
  </si>
  <si>
    <t>Srednja Dalmacja - Splitsko-dalmatinska županija</t>
  </si>
  <si>
    <t>Otok Korčula - V .Luka</t>
  </si>
  <si>
    <t>Južna Dalmacija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</si>
</sst>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 Light"/>
      <family val="2"/>
      <charset val="238"/>
    </font>
    <font>
      <b/>
      <sz val="11"/>
      <color theme="1"/>
      <name val="Calibri Light"/>
      <family val="2"/>
      <charset val="238"/>
    </font>
    <font>
      <sz val="9"/>
      <color theme="1"/>
      <name val="Calibri Light"/>
      <family val="2"/>
      <charset val="238"/>
    </font>
    <font>
      <b/>
      <sz val="9"/>
      <color theme="1"/>
      <name val="Calibri Light"/>
      <family val="2"/>
      <charset val="238"/>
    </font>
    <font>
      <sz val="10"/>
      <color theme="1"/>
      <name val="Calibri Light"/>
      <family val="2"/>
      <charset val="238"/>
    </font>
    <font>
      <b/>
      <i/>
      <sz val="10"/>
      <color theme="1"/>
      <name val="Calibri Light"/>
      <family val="2"/>
      <charset val="238"/>
    </font>
    <font>
      <b/>
      <u/>
      <sz val="11"/>
      <color rgb="FFC00000"/>
      <name val="Calibri Light"/>
      <family val="2"/>
      <charset val="238"/>
    </font>
    <font>
      <b/>
      <sz val="10"/>
      <color theme="1"/>
      <name val="Calibri Light"/>
      <family val="2"/>
      <charset val="238"/>
    </font>
    <font>
      <b/>
      <sz val="12"/>
      <color theme="1"/>
      <name val="Calibri Light"/>
      <family val="2"/>
      <charset val="238"/>
    </font>
    <font>
      <b/>
      <u/>
      <sz val="12"/>
      <color theme="1"/>
      <name val="Calibri Light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5B"/>
        <bgColor indexed="64"/>
      </patternFill>
    </fill>
    <fill>
      <patternFill patternType="solid">
        <fgColor rgb="FFFBFBFB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136">
    <xf numFmtId="0" fontId="0" fillId="0" borderId="0" xfId="0"/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164" fontId="2" fillId="2" borderId="13" xfId="0" applyNumberFormat="1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164" fontId="2" fillId="4" borderId="13" xfId="0" applyNumberFormat="1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164" fontId="2" fillId="4" borderId="18" xfId="0" applyNumberFormat="1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164" fontId="2" fillId="4" borderId="0" xfId="0" applyNumberFormat="1" applyFont="1" applyFill="1" applyBorder="1" applyAlignment="1">
      <alignment horizontal="center" vertical="center"/>
    </xf>
    <xf numFmtId="164" fontId="2" fillId="0" borderId="22" xfId="0" applyNumberFormat="1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64" fontId="2" fillId="2" borderId="21" xfId="0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wrapText="1"/>
    </xf>
    <xf numFmtId="0" fontId="2" fillId="4" borderId="24" xfId="0" applyFont="1" applyFill="1" applyBorder="1" applyAlignment="1">
      <alignment horizontal="center" vertical="center"/>
    </xf>
    <xf numFmtId="0" fontId="2" fillId="4" borderId="25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164" fontId="2" fillId="4" borderId="17" xfId="0" applyNumberFormat="1" applyFont="1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30" xfId="0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164" fontId="2" fillId="4" borderId="10" xfId="0" applyNumberFormat="1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164" fontId="2" fillId="0" borderId="37" xfId="0" applyNumberFormat="1" applyFont="1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0" fontId="2" fillId="4" borderId="26" xfId="0" applyFont="1" applyFill="1" applyBorder="1" applyAlignment="1">
      <alignment horizontal="center" vertical="center"/>
    </xf>
    <xf numFmtId="0" fontId="2" fillId="4" borderId="37" xfId="0" applyFont="1" applyFill="1" applyBorder="1" applyAlignment="1">
      <alignment horizontal="center" vertical="center"/>
    </xf>
    <xf numFmtId="0" fontId="2" fillId="4" borderId="27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164" fontId="2" fillId="2" borderId="33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0" fontId="2" fillId="4" borderId="33" xfId="0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4" fillId="2" borderId="38" xfId="0" applyFont="1" applyFill="1" applyBorder="1"/>
    <xf numFmtId="0" fontId="4" fillId="2" borderId="40" xfId="0" applyFont="1" applyFill="1" applyBorder="1"/>
    <xf numFmtId="0" fontId="4" fillId="2" borderId="39" xfId="0" applyFont="1" applyFill="1" applyBorder="1"/>
    <xf numFmtId="0" fontId="4" fillId="2" borderId="19" xfId="0" applyFont="1" applyFill="1" applyBorder="1"/>
    <xf numFmtId="0" fontId="4" fillId="2" borderId="15" xfId="0" applyFont="1" applyFill="1" applyBorder="1"/>
    <xf numFmtId="0" fontId="4" fillId="2" borderId="41" xfId="0" applyFont="1" applyFill="1" applyBorder="1"/>
    <xf numFmtId="0" fontId="5" fillId="2" borderId="42" xfId="0" applyFont="1" applyFill="1" applyBorder="1"/>
    <xf numFmtId="0" fontId="5" fillId="2" borderId="19" xfId="0" applyFont="1" applyFill="1" applyBorder="1"/>
    <xf numFmtId="0" fontId="5" fillId="2" borderId="39" xfId="0" applyFont="1" applyFill="1" applyBorder="1"/>
    <xf numFmtId="0" fontId="5" fillId="2" borderId="39" xfId="0" applyFont="1" applyFill="1" applyBorder="1" applyAlignment="1">
      <alignment horizontal="left" vertical="center"/>
    </xf>
    <xf numFmtId="0" fontId="5" fillId="2" borderId="15" xfId="0" applyFont="1" applyFill="1" applyBorder="1"/>
    <xf numFmtId="0" fontId="5" fillId="2" borderId="41" xfId="0" applyFont="1" applyFill="1" applyBorder="1"/>
    <xf numFmtId="0" fontId="5" fillId="2" borderId="43" xfId="0" applyFont="1" applyFill="1" applyBorder="1"/>
    <xf numFmtId="0" fontId="5" fillId="2" borderId="40" xfId="0" applyFont="1" applyFill="1" applyBorder="1"/>
    <xf numFmtId="0" fontId="5" fillId="2" borderId="38" xfId="0" applyFont="1" applyFill="1" applyBorder="1"/>
    <xf numFmtId="0" fontId="7" fillId="6" borderId="23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 wrapText="1"/>
    </xf>
    <xf numFmtId="0" fontId="5" fillId="2" borderId="45" xfId="0" applyFont="1" applyFill="1" applyBorder="1"/>
    <xf numFmtId="164" fontId="2" fillId="4" borderId="9" xfId="0" applyNumberFormat="1" applyFont="1" applyFill="1" applyBorder="1" applyAlignment="1">
      <alignment horizontal="center" vertical="center"/>
    </xf>
    <xf numFmtId="164" fontId="2" fillId="4" borderId="37" xfId="0" applyNumberFormat="1" applyFont="1" applyFill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/>
    </xf>
    <xf numFmtId="164" fontId="2" fillId="4" borderId="14" xfId="0" applyNumberFormat="1" applyFont="1" applyFill="1" applyBorder="1" applyAlignment="1">
      <alignment horizontal="center" vertical="center"/>
    </xf>
    <xf numFmtId="0" fontId="2" fillId="2" borderId="47" xfId="0" applyFont="1" applyFill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2" borderId="5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4" borderId="28" xfId="0" applyFont="1" applyFill="1" applyBorder="1" applyAlignment="1">
      <alignment horizontal="center" vertical="center"/>
    </xf>
    <xf numFmtId="164" fontId="2" fillId="4" borderId="22" xfId="0" applyNumberFormat="1" applyFont="1" applyFill="1" applyBorder="1" applyAlignment="1">
      <alignment horizontal="center" vertical="center"/>
    </xf>
    <xf numFmtId="164" fontId="2" fillId="4" borderId="26" xfId="0" applyNumberFormat="1" applyFont="1" applyFill="1" applyBorder="1" applyAlignment="1">
      <alignment horizontal="center" vertical="center"/>
    </xf>
    <xf numFmtId="164" fontId="2" fillId="2" borderId="36" xfId="0" applyNumberFormat="1" applyFont="1" applyFill="1" applyBorder="1" applyAlignment="1">
      <alignment horizontal="center" vertical="center"/>
    </xf>
    <xf numFmtId="164" fontId="2" fillId="4" borderId="16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64" fontId="2" fillId="2" borderId="12" xfId="0" applyNumberFormat="1" applyFont="1" applyFill="1" applyBorder="1" applyAlignment="1">
      <alignment horizontal="center" vertical="center"/>
    </xf>
    <xf numFmtId="164" fontId="2" fillId="2" borderId="34" xfId="0" applyNumberFormat="1" applyFont="1" applyFill="1" applyBorder="1" applyAlignment="1">
      <alignment horizontal="center" vertical="center"/>
    </xf>
    <xf numFmtId="164" fontId="2" fillId="4" borderId="36" xfId="0" applyNumberFormat="1" applyFont="1" applyFill="1" applyBorder="1" applyAlignment="1">
      <alignment horizontal="center" vertical="center"/>
    </xf>
    <xf numFmtId="164" fontId="2" fillId="2" borderId="26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164" fontId="2" fillId="2" borderId="18" xfId="0" applyNumberFormat="1" applyFont="1" applyFill="1" applyBorder="1" applyAlignment="1">
      <alignment horizontal="center" vertical="center"/>
    </xf>
    <xf numFmtId="164" fontId="2" fillId="4" borderId="12" xfId="0" applyNumberFormat="1" applyFont="1" applyFill="1" applyBorder="1" applyAlignment="1">
      <alignment horizontal="center" vertical="center"/>
    </xf>
    <xf numFmtId="164" fontId="2" fillId="0" borderId="24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6" fillId="6" borderId="6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16" fontId="1" fillId="5" borderId="8" xfId="0" applyNumberFormat="1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16" fontId="1" fillId="5" borderId="8" xfId="0" applyNumberFormat="1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/>
    </xf>
    <xf numFmtId="0" fontId="6" fillId="6" borderId="46" xfId="0" applyFont="1" applyFill="1" applyBorder="1" applyAlignment="1">
      <alignment horizontal="center" vertical="center" wrapText="1"/>
    </xf>
    <xf numFmtId="0" fontId="6" fillId="6" borderId="38" xfId="0" applyFont="1" applyFill="1" applyBorder="1" applyAlignment="1">
      <alignment horizontal="center" vertical="center"/>
    </xf>
    <xf numFmtId="0" fontId="6" fillId="6" borderId="44" xfId="0" applyFont="1" applyFill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FBFBFB"/>
      <color rgb="FFFFFF5B"/>
      <color rgb="FF79FF79"/>
      <color rgb="FFFFFF2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Excel%20Export_All-Products_20200907_0000_To_20200925_115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"/>
    </sheetNames>
    <sheetDataSet>
      <sheetData sheetId="0" refreshError="1">
        <row r="2">
          <cell r="B2">
            <v>55.9</v>
          </cell>
        </row>
        <row r="12">
          <cell r="B12">
            <v>55.1</v>
          </cell>
          <cell r="C12">
            <v>30.7</v>
          </cell>
          <cell r="D12">
            <v>13.8</v>
          </cell>
        </row>
        <row r="13">
          <cell r="B13">
            <v>53.9</v>
          </cell>
          <cell r="C13">
            <v>25.4</v>
          </cell>
          <cell r="D13">
            <v>11.7</v>
          </cell>
        </row>
        <row r="35">
          <cell r="B35">
            <v>46.5</v>
          </cell>
          <cell r="C35">
            <v>27.9</v>
          </cell>
          <cell r="D35">
            <v>14.9</v>
          </cell>
        </row>
      </sheetData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2"/>
  <sheetViews>
    <sheetView tabSelected="1" topLeftCell="A23" workbookViewId="0">
      <selection activeCell="C35" sqref="C35"/>
    </sheetView>
  </sheetViews>
  <sheetFormatPr defaultRowHeight="15" x14ac:dyDescent="0.25"/>
  <cols>
    <col min="1" max="1" width="21.125" customWidth="1"/>
    <col min="2" max="2" width="21.5" customWidth="1"/>
    <col min="3" max="3" width="4.375" bestFit="1" customWidth="1"/>
    <col min="4" max="4" width="6.5" bestFit="1" customWidth="1"/>
    <col min="5" max="6" width="8.5" bestFit="1" customWidth="1"/>
    <col min="7" max="7" width="4.375" bestFit="1" customWidth="1"/>
    <col min="8" max="8" width="6.25" bestFit="1" customWidth="1"/>
    <col min="9" max="10" width="8.5" bestFit="1" customWidth="1"/>
    <col min="11" max="11" width="4.375" bestFit="1" customWidth="1"/>
    <col min="12" max="12" width="6.25" bestFit="1" customWidth="1"/>
    <col min="13" max="14" width="8.5" bestFit="1" customWidth="1"/>
    <col min="15" max="15" width="4.375" bestFit="1" customWidth="1"/>
    <col min="16" max="16" width="6.25" bestFit="1" customWidth="1"/>
    <col min="17" max="18" width="8.5" bestFit="1" customWidth="1"/>
    <col min="19" max="19" width="4.375" customWidth="1"/>
    <col min="20" max="20" width="6.25" customWidth="1"/>
    <col min="21" max="22" width="8.5" bestFit="1" customWidth="1"/>
    <col min="23" max="23" width="4.375" bestFit="1" customWidth="1"/>
    <col min="24" max="24" width="6.25" bestFit="1" customWidth="1"/>
    <col min="25" max="26" width="8.5" bestFit="1" customWidth="1"/>
  </cols>
  <sheetData>
    <row r="1" spans="1:26" ht="21.6" customHeight="1" thickBot="1" x14ac:dyDescent="0.3">
      <c r="A1" s="118" t="s">
        <v>46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</row>
    <row r="2" spans="1:26" ht="15.75" thickBot="1" x14ac:dyDescent="0.3">
      <c r="A2" s="121" t="s">
        <v>47</v>
      </c>
      <c r="B2" s="122"/>
      <c r="C2" s="126" t="s">
        <v>48</v>
      </c>
      <c r="D2" s="127"/>
      <c r="E2" s="127"/>
      <c r="F2" s="128"/>
      <c r="G2" s="123" t="s">
        <v>49</v>
      </c>
      <c r="H2" s="124"/>
      <c r="I2" s="124"/>
      <c r="J2" s="125"/>
      <c r="K2" s="123" t="s">
        <v>50</v>
      </c>
      <c r="L2" s="124"/>
      <c r="M2" s="124"/>
      <c r="N2" s="125"/>
      <c r="O2" s="123" t="s">
        <v>51</v>
      </c>
      <c r="P2" s="124"/>
      <c r="Q2" s="124"/>
      <c r="R2" s="125"/>
      <c r="S2" s="123" t="s">
        <v>52</v>
      </c>
      <c r="T2" s="124"/>
      <c r="U2" s="124"/>
      <c r="V2" s="125"/>
      <c r="W2" s="123" t="s">
        <v>53</v>
      </c>
      <c r="X2" s="124"/>
      <c r="Y2" s="124"/>
      <c r="Z2" s="125"/>
    </row>
    <row r="3" spans="1:26" ht="26.25" thickBot="1" x14ac:dyDescent="0.3">
      <c r="A3" s="88" t="s">
        <v>0</v>
      </c>
      <c r="B3" s="89" t="s">
        <v>1</v>
      </c>
      <c r="C3" s="28" t="s">
        <v>12</v>
      </c>
      <c r="D3" s="1" t="s">
        <v>13</v>
      </c>
      <c r="E3" s="1" t="s">
        <v>14</v>
      </c>
      <c r="F3" s="2" t="s">
        <v>15</v>
      </c>
      <c r="G3" s="28" t="s">
        <v>12</v>
      </c>
      <c r="H3" s="1" t="s">
        <v>13</v>
      </c>
      <c r="I3" s="1" t="s">
        <v>14</v>
      </c>
      <c r="J3" s="2" t="s">
        <v>15</v>
      </c>
      <c r="K3" s="28" t="s">
        <v>12</v>
      </c>
      <c r="L3" s="1" t="s">
        <v>13</v>
      </c>
      <c r="M3" s="1" t="s">
        <v>14</v>
      </c>
      <c r="N3" s="2" t="s">
        <v>15</v>
      </c>
      <c r="O3" s="28" t="s">
        <v>12</v>
      </c>
      <c r="P3" s="1" t="s">
        <v>13</v>
      </c>
      <c r="Q3" s="1" t="s">
        <v>14</v>
      </c>
      <c r="R3" s="2" t="s">
        <v>15</v>
      </c>
      <c r="S3" s="28" t="s">
        <v>12</v>
      </c>
      <c r="T3" s="1" t="s">
        <v>13</v>
      </c>
      <c r="U3" s="1" t="s">
        <v>14</v>
      </c>
      <c r="V3" s="2" t="s">
        <v>15</v>
      </c>
      <c r="W3" s="28" t="s">
        <v>12</v>
      </c>
      <c r="X3" s="1" t="s">
        <v>13</v>
      </c>
      <c r="Y3" s="1" t="s">
        <v>14</v>
      </c>
      <c r="Z3" s="2" t="s">
        <v>15</v>
      </c>
    </row>
    <row r="4" spans="1:26" x14ac:dyDescent="0.25">
      <c r="A4" s="131" t="s">
        <v>3</v>
      </c>
      <c r="B4" s="73" t="s">
        <v>20</v>
      </c>
      <c r="C4" s="3" t="s">
        <v>17</v>
      </c>
      <c r="D4" s="6" t="s">
        <v>17</v>
      </c>
      <c r="E4" s="59" t="s">
        <v>17</v>
      </c>
      <c r="F4" s="58" t="s">
        <v>17</v>
      </c>
      <c r="G4" s="3" t="s">
        <v>17</v>
      </c>
      <c r="H4" s="6" t="s">
        <v>17</v>
      </c>
      <c r="I4" s="59" t="s">
        <v>17</v>
      </c>
      <c r="J4" s="58" t="s">
        <v>17</v>
      </c>
      <c r="K4" s="3">
        <v>49.1</v>
      </c>
      <c r="L4" s="6">
        <v>38.1</v>
      </c>
      <c r="M4" s="59">
        <v>19.399999999999999</v>
      </c>
      <c r="N4" s="58">
        <v>2.86</v>
      </c>
      <c r="O4" s="3">
        <v>50.4</v>
      </c>
      <c r="P4" s="6">
        <v>37.9</v>
      </c>
      <c r="Q4" s="59">
        <v>18.8</v>
      </c>
      <c r="R4" s="58">
        <v>3.21</v>
      </c>
      <c r="S4" s="3">
        <v>49.3</v>
      </c>
      <c r="T4" s="6">
        <v>37.700000000000003</v>
      </c>
      <c r="U4" s="59">
        <v>19.100000000000001</v>
      </c>
      <c r="V4" s="58">
        <v>3.11</v>
      </c>
      <c r="W4" s="3">
        <v>50.1</v>
      </c>
      <c r="X4" s="6">
        <v>38.799999999999997</v>
      </c>
      <c r="Y4" s="59">
        <v>19.3</v>
      </c>
      <c r="Z4" s="58">
        <v>3.27</v>
      </c>
    </row>
    <row r="5" spans="1:26" x14ac:dyDescent="0.25">
      <c r="A5" s="129"/>
      <c r="B5" s="74" t="s">
        <v>45</v>
      </c>
      <c r="C5" s="4">
        <v>54.2</v>
      </c>
      <c r="D5" s="7">
        <v>27.8</v>
      </c>
      <c r="E5" s="103">
        <v>12.8</v>
      </c>
      <c r="F5" s="99">
        <v>2.2799999999999998</v>
      </c>
      <c r="G5" s="4" t="s">
        <v>17</v>
      </c>
      <c r="H5" s="7" t="s">
        <v>17</v>
      </c>
      <c r="I5" s="20" t="s">
        <v>17</v>
      </c>
      <c r="J5" s="34" t="s">
        <v>17</v>
      </c>
      <c r="K5" s="4">
        <v>54.2</v>
      </c>
      <c r="L5" s="7">
        <v>31.2</v>
      </c>
      <c r="M5" s="20">
        <v>14.3</v>
      </c>
      <c r="N5" s="34">
        <v>3.05</v>
      </c>
      <c r="O5" s="4">
        <v>54.5</v>
      </c>
      <c r="P5" s="7">
        <v>31.2</v>
      </c>
      <c r="Q5" s="20">
        <v>14.2</v>
      </c>
      <c r="R5" s="34">
        <v>3.19</v>
      </c>
      <c r="S5" s="4">
        <v>53.2</v>
      </c>
      <c r="T5" s="13">
        <v>32</v>
      </c>
      <c r="U5" s="94">
        <v>15</v>
      </c>
      <c r="V5" s="34">
        <v>3.29</v>
      </c>
      <c r="W5" s="37">
        <v>51</v>
      </c>
      <c r="X5" s="13">
        <v>32.6</v>
      </c>
      <c r="Y5" s="94">
        <v>16</v>
      </c>
      <c r="Z5" s="34">
        <v>3.11</v>
      </c>
    </row>
    <row r="6" spans="1:26" x14ac:dyDescent="0.25">
      <c r="A6" s="133"/>
      <c r="B6" s="74" t="s">
        <v>18</v>
      </c>
      <c r="C6" s="100" t="s">
        <v>17</v>
      </c>
      <c r="D6" s="101" t="s">
        <v>17</v>
      </c>
      <c r="E6" s="102" t="s">
        <v>17</v>
      </c>
      <c r="F6" s="36" t="s">
        <v>17</v>
      </c>
      <c r="G6" s="100" t="s">
        <v>17</v>
      </c>
      <c r="H6" s="101" t="s">
        <v>17</v>
      </c>
      <c r="I6" s="102" t="s">
        <v>17</v>
      </c>
      <c r="J6" s="104" t="s">
        <v>17</v>
      </c>
      <c r="K6" s="100">
        <v>50.8</v>
      </c>
      <c r="L6" s="101">
        <v>30.5</v>
      </c>
      <c r="M6" s="105">
        <v>15</v>
      </c>
      <c r="N6" s="104">
        <v>1.51</v>
      </c>
      <c r="O6" s="100">
        <v>51.3</v>
      </c>
      <c r="P6" s="101">
        <v>32.200000000000003</v>
      </c>
      <c r="Q6" s="105">
        <v>15.7</v>
      </c>
      <c r="R6" s="104">
        <v>2.11</v>
      </c>
      <c r="S6" s="100">
        <v>49.6</v>
      </c>
      <c r="T6" s="101">
        <v>32.799999999999997</v>
      </c>
      <c r="U6" s="105">
        <v>16.600000000000001</v>
      </c>
      <c r="V6" s="104">
        <v>2.0299999999999998</v>
      </c>
      <c r="W6" s="100">
        <v>48.9</v>
      </c>
      <c r="X6" s="101">
        <v>34.6</v>
      </c>
      <c r="Y6" s="105">
        <v>17.7</v>
      </c>
      <c r="Z6" s="104">
        <v>2.02</v>
      </c>
    </row>
    <row r="7" spans="1:26" x14ac:dyDescent="0.25">
      <c r="A7" s="133"/>
      <c r="B7" s="74" t="s">
        <v>43</v>
      </c>
      <c r="C7" s="96">
        <v>51.3</v>
      </c>
      <c r="D7" s="97">
        <v>27.8</v>
      </c>
      <c r="E7" s="98">
        <v>13.5</v>
      </c>
      <c r="F7" s="34">
        <v>1.52</v>
      </c>
      <c r="G7" s="38" t="s">
        <v>17</v>
      </c>
      <c r="H7" s="19" t="s">
        <v>17</v>
      </c>
      <c r="I7" s="24" t="s">
        <v>17</v>
      </c>
      <c r="J7" s="39" t="s">
        <v>17</v>
      </c>
      <c r="K7" s="38">
        <v>49.2</v>
      </c>
      <c r="L7" s="19">
        <v>32.4</v>
      </c>
      <c r="M7" s="24">
        <v>16.5</v>
      </c>
      <c r="N7" s="39">
        <v>1.83</v>
      </c>
      <c r="O7" s="38">
        <v>50.5</v>
      </c>
      <c r="P7" s="19">
        <v>33.4</v>
      </c>
      <c r="Q7" s="24">
        <v>16.5</v>
      </c>
      <c r="R7" s="39">
        <v>2.06</v>
      </c>
      <c r="S7" s="38">
        <v>50.2</v>
      </c>
      <c r="T7" s="19">
        <v>34.6</v>
      </c>
      <c r="U7" s="24">
        <v>17.2</v>
      </c>
      <c r="V7" s="39">
        <v>2.4500000000000002</v>
      </c>
      <c r="W7" s="38">
        <v>48.8</v>
      </c>
      <c r="X7" s="19">
        <v>34.5</v>
      </c>
      <c r="Y7" s="24">
        <v>17.7</v>
      </c>
      <c r="Z7" s="39">
        <v>2.4700000000000002</v>
      </c>
    </row>
    <row r="8" spans="1:26" ht="15.75" thickBot="1" x14ac:dyDescent="0.3">
      <c r="A8" s="130"/>
      <c r="B8" s="75" t="s">
        <v>44</v>
      </c>
      <c r="C8" s="54">
        <v>55.7</v>
      </c>
      <c r="D8" s="106">
        <v>25</v>
      </c>
      <c r="E8" s="56">
        <v>11.1</v>
      </c>
      <c r="F8" s="57">
        <v>1.21</v>
      </c>
      <c r="G8" s="54" t="s">
        <v>17</v>
      </c>
      <c r="H8" s="55" t="s">
        <v>17</v>
      </c>
      <c r="I8" s="56" t="s">
        <v>17</v>
      </c>
      <c r="J8" s="57" t="s">
        <v>17</v>
      </c>
      <c r="K8" s="54">
        <v>54.1</v>
      </c>
      <c r="L8" s="55">
        <v>28.9</v>
      </c>
      <c r="M8" s="56">
        <v>13.2</v>
      </c>
      <c r="N8" s="57">
        <v>1.24</v>
      </c>
      <c r="O8" s="54">
        <v>55.5</v>
      </c>
      <c r="P8" s="55">
        <v>31.2</v>
      </c>
      <c r="Q8" s="56">
        <v>13.9</v>
      </c>
      <c r="R8" s="57">
        <v>1.53</v>
      </c>
      <c r="S8" s="112">
        <v>55</v>
      </c>
      <c r="T8" s="55">
        <v>33.1</v>
      </c>
      <c r="U8" s="56">
        <v>14.9</v>
      </c>
      <c r="V8" s="57">
        <v>1.71</v>
      </c>
      <c r="W8" s="112">
        <v>54.2</v>
      </c>
      <c r="X8" s="55">
        <v>33.1</v>
      </c>
      <c r="Y8" s="56">
        <v>15.1</v>
      </c>
      <c r="Z8" s="57">
        <v>1.62</v>
      </c>
    </row>
    <row r="9" spans="1:26" x14ac:dyDescent="0.25">
      <c r="A9" s="131" t="s">
        <v>4</v>
      </c>
      <c r="B9" s="76" t="s">
        <v>19</v>
      </c>
      <c r="C9" s="44">
        <v>48.9</v>
      </c>
      <c r="D9" s="45">
        <v>27.1</v>
      </c>
      <c r="E9" s="46">
        <v>13.8</v>
      </c>
      <c r="F9" s="47">
        <v>1.58</v>
      </c>
      <c r="G9" s="44">
        <v>50.5</v>
      </c>
      <c r="H9" s="45">
        <v>26.8</v>
      </c>
      <c r="I9" s="46">
        <v>13.3</v>
      </c>
      <c r="J9" s="47">
        <v>1.61</v>
      </c>
      <c r="K9" s="44">
        <v>51.6</v>
      </c>
      <c r="L9" s="45">
        <v>28.7</v>
      </c>
      <c r="M9" s="46">
        <v>13.9</v>
      </c>
      <c r="N9" s="47">
        <v>1.91</v>
      </c>
      <c r="O9" s="44">
        <v>52.5</v>
      </c>
      <c r="P9" s="45">
        <v>30.6</v>
      </c>
      <c r="Q9" s="46">
        <v>14.6</v>
      </c>
      <c r="R9" s="47">
        <v>2.08</v>
      </c>
      <c r="S9" s="44">
        <v>51.5</v>
      </c>
      <c r="T9" s="45">
        <v>31.2</v>
      </c>
      <c r="U9" s="46">
        <v>15.2</v>
      </c>
      <c r="V9" s="47">
        <v>2.29</v>
      </c>
      <c r="W9" s="44">
        <v>51.2</v>
      </c>
      <c r="X9" s="45">
        <v>31.6</v>
      </c>
      <c r="Y9" s="46">
        <v>15.4</v>
      </c>
      <c r="Z9" s="47">
        <v>2.41</v>
      </c>
    </row>
    <row r="10" spans="1:26" x14ac:dyDescent="0.25">
      <c r="A10" s="129"/>
      <c r="B10" s="78" t="s">
        <v>41</v>
      </c>
      <c r="C10" s="32">
        <v>55.9</v>
      </c>
      <c r="D10" s="12">
        <v>26.3</v>
      </c>
      <c r="E10" s="9">
        <v>11.6</v>
      </c>
      <c r="F10" s="33">
        <v>2.41</v>
      </c>
      <c r="G10" s="11">
        <v>53.9</v>
      </c>
      <c r="H10" s="18">
        <v>26.9</v>
      </c>
      <c r="I10" s="9">
        <v>12.2</v>
      </c>
      <c r="J10" s="33">
        <v>2.37</v>
      </c>
      <c r="K10" s="11">
        <v>55.2</v>
      </c>
      <c r="L10" s="18">
        <v>29</v>
      </c>
      <c r="M10" s="21">
        <v>13</v>
      </c>
      <c r="N10" s="33">
        <v>2.58</v>
      </c>
      <c r="O10" s="11">
        <v>54.6</v>
      </c>
      <c r="P10" s="18">
        <v>29.4</v>
      </c>
      <c r="Q10" s="21">
        <v>13.4</v>
      </c>
      <c r="R10" s="33">
        <v>3.12</v>
      </c>
      <c r="S10" s="11">
        <v>53.4</v>
      </c>
      <c r="T10" s="18">
        <v>29.1</v>
      </c>
      <c r="U10" s="21">
        <v>13.6</v>
      </c>
      <c r="V10" s="33">
        <v>3.42</v>
      </c>
      <c r="W10" s="11">
        <v>51.1</v>
      </c>
      <c r="X10" s="18">
        <v>30.2</v>
      </c>
      <c r="Y10" s="21">
        <v>14.8</v>
      </c>
      <c r="Z10" s="33">
        <v>3.21</v>
      </c>
    </row>
    <row r="11" spans="1:26" ht="15.75" thickBot="1" x14ac:dyDescent="0.3">
      <c r="A11" s="130"/>
      <c r="B11" s="77" t="s">
        <v>21</v>
      </c>
      <c r="C11" s="49">
        <v>50.9</v>
      </c>
      <c r="D11" s="50">
        <v>31.2</v>
      </c>
      <c r="E11" s="51">
        <v>15.3</v>
      </c>
      <c r="F11" s="52">
        <v>2.79</v>
      </c>
      <c r="G11" s="49">
        <v>47.4</v>
      </c>
      <c r="H11" s="50">
        <v>33.6</v>
      </c>
      <c r="I11" s="53">
        <v>17.7</v>
      </c>
      <c r="J11" s="52">
        <v>2.71</v>
      </c>
      <c r="K11" s="49">
        <v>47.4</v>
      </c>
      <c r="L11" s="50">
        <v>35.4</v>
      </c>
      <c r="M11" s="53">
        <v>18.600000000000001</v>
      </c>
      <c r="N11" s="52">
        <v>2.91</v>
      </c>
      <c r="O11" s="107">
        <v>47</v>
      </c>
      <c r="P11" s="50">
        <v>37.1</v>
      </c>
      <c r="Q11" s="53">
        <v>19.7</v>
      </c>
      <c r="R11" s="52">
        <v>3.11</v>
      </c>
      <c r="S11" s="107">
        <v>49</v>
      </c>
      <c r="T11" s="113">
        <v>35</v>
      </c>
      <c r="U11" s="53">
        <v>17.8</v>
      </c>
      <c r="V11" s="52">
        <v>3.46</v>
      </c>
      <c r="W11" s="107">
        <v>49.1</v>
      </c>
      <c r="X11" s="113">
        <v>36.9</v>
      </c>
      <c r="Y11" s="53">
        <v>18.8</v>
      </c>
      <c r="Z11" s="52">
        <v>3.36</v>
      </c>
    </row>
    <row r="12" spans="1:26" x14ac:dyDescent="0.25">
      <c r="A12" s="129" t="s">
        <v>5</v>
      </c>
      <c r="B12" s="76" t="s">
        <v>22</v>
      </c>
      <c r="C12" s="3">
        <v>50.5</v>
      </c>
      <c r="D12" s="6">
        <v>23.7</v>
      </c>
      <c r="E12" s="59">
        <v>11.7</v>
      </c>
      <c r="F12" s="58">
        <v>1.61</v>
      </c>
      <c r="G12" s="91">
        <v>40.5</v>
      </c>
      <c r="H12" s="6">
        <v>24.9</v>
      </c>
      <c r="I12" s="59">
        <v>14.8</v>
      </c>
      <c r="J12" s="58">
        <v>1.47</v>
      </c>
      <c r="K12" s="91">
        <v>49.1</v>
      </c>
      <c r="L12" s="6">
        <v>26.4</v>
      </c>
      <c r="M12" s="59">
        <v>13.4</v>
      </c>
      <c r="N12" s="58">
        <v>2.11</v>
      </c>
      <c r="O12" s="91">
        <v>50.8</v>
      </c>
      <c r="P12" s="6">
        <v>28.8</v>
      </c>
      <c r="Q12" s="59">
        <v>14.2</v>
      </c>
      <c r="R12" s="58">
        <v>2.41</v>
      </c>
      <c r="S12" s="91">
        <v>51.1</v>
      </c>
      <c r="T12" s="6">
        <v>28.5</v>
      </c>
      <c r="U12" s="59">
        <v>13.9</v>
      </c>
      <c r="V12" s="58">
        <v>2.71</v>
      </c>
      <c r="W12" s="91">
        <v>51.1</v>
      </c>
      <c r="X12" s="116">
        <v>30</v>
      </c>
      <c r="Y12" s="59">
        <v>14.7</v>
      </c>
      <c r="Z12" s="58">
        <v>2.68</v>
      </c>
    </row>
    <row r="13" spans="1:26" ht="15.75" thickBot="1" x14ac:dyDescent="0.3">
      <c r="A13" s="130"/>
      <c r="B13" s="75" t="s">
        <v>23</v>
      </c>
      <c r="C13" s="49" t="s">
        <v>17</v>
      </c>
      <c r="D13" s="50" t="s">
        <v>17</v>
      </c>
      <c r="E13" s="51" t="s">
        <v>17</v>
      </c>
      <c r="F13" s="52" t="s">
        <v>17</v>
      </c>
      <c r="G13" s="49">
        <v>51.4</v>
      </c>
      <c r="H13" s="50">
        <v>28.7</v>
      </c>
      <c r="I13" s="51">
        <v>13.9</v>
      </c>
      <c r="J13" s="52">
        <v>3.74</v>
      </c>
      <c r="K13" s="49">
        <v>53.6</v>
      </c>
      <c r="L13" s="50">
        <v>32.1</v>
      </c>
      <c r="M13" s="51">
        <v>14.9</v>
      </c>
      <c r="N13" s="52">
        <v>4.9400000000000004</v>
      </c>
      <c r="O13" s="49">
        <v>54.5</v>
      </c>
      <c r="P13" s="50">
        <v>31.8</v>
      </c>
      <c r="Q13" s="51">
        <v>14.5</v>
      </c>
      <c r="R13" s="52">
        <v>5.28</v>
      </c>
      <c r="S13" s="49">
        <v>54.9</v>
      </c>
      <c r="T13" s="50">
        <v>33.200000000000003</v>
      </c>
      <c r="U13" s="53">
        <v>15</v>
      </c>
      <c r="V13" s="52">
        <v>5.55</v>
      </c>
      <c r="W13" s="107">
        <v>57</v>
      </c>
      <c r="X13" s="50">
        <v>33.299999999999997</v>
      </c>
      <c r="Y13" s="53">
        <v>14.3</v>
      </c>
      <c r="Z13" s="52">
        <v>6.87</v>
      </c>
    </row>
    <row r="14" spans="1:26" x14ac:dyDescent="0.25">
      <c r="A14" s="131" t="s">
        <v>7</v>
      </c>
      <c r="B14" s="79" t="s">
        <v>38</v>
      </c>
      <c r="C14" s="32" t="s">
        <v>17</v>
      </c>
      <c r="D14" s="12" t="s">
        <v>17</v>
      </c>
      <c r="E14" s="9" t="s">
        <v>17</v>
      </c>
      <c r="F14" s="33" t="s">
        <v>17</v>
      </c>
      <c r="G14" s="32">
        <v>43.6</v>
      </c>
      <c r="H14" s="12">
        <v>20</v>
      </c>
      <c r="I14" s="9">
        <v>11.3</v>
      </c>
      <c r="J14" s="33">
        <v>1.01</v>
      </c>
      <c r="K14" s="32">
        <v>61</v>
      </c>
      <c r="L14" s="12">
        <v>28.8</v>
      </c>
      <c r="M14" s="9">
        <v>11.2</v>
      </c>
      <c r="N14" s="33">
        <v>1.63</v>
      </c>
      <c r="O14" s="32">
        <v>61.4</v>
      </c>
      <c r="P14" s="12">
        <v>29.8</v>
      </c>
      <c r="Q14" s="9">
        <v>11.5</v>
      </c>
      <c r="R14" s="33">
        <v>1.89</v>
      </c>
      <c r="S14" s="32">
        <v>62.2</v>
      </c>
      <c r="T14" s="12">
        <v>30.5</v>
      </c>
      <c r="U14" s="9">
        <v>11.5</v>
      </c>
      <c r="V14" s="33">
        <v>2.04</v>
      </c>
      <c r="W14" s="32">
        <v>61.9</v>
      </c>
      <c r="X14" s="12">
        <v>31.6</v>
      </c>
      <c r="Y14" s="21">
        <v>12</v>
      </c>
      <c r="Z14" s="33">
        <v>2.19</v>
      </c>
    </row>
    <row r="15" spans="1:26" x14ac:dyDescent="0.25">
      <c r="A15" s="129"/>
      <c r="B15" s="80" t="s">
        <v>39</v>
      </c>
      <c r="C15" s="4">
        <v>59.4</v>
      </c>
      <c r="D15" s="7">
        <v>23.1</v>
      </c>
      <c r="E15" s="20">
        <v>9.4</v>
      </c>
      <c r="F15" s="34">
        <v>2.25</v>
      </c>
      <c r="G15" s="4">
        <v>41</v>
      </c>
      <c r="H15" s="7">
        <v>16</v>
      </c>
      <c r="I15" s="20">
        <v>9.4</v>
      </c>
      <c r="J15" s="34">
        <v>1.42</v>
      </c>
      <c r="K15" s="4">
        <v>59.2</v>
      </c>
      <c r="L15" s="7">
        <v>24.7</v>
      </c>
      <c r="M15" s="20">
        <v>10.1</v>
      </c>
      <c r="N15" s="34">
        <v>2.74</v>
      </c>
      <c r="O15" s="4">
        <v>59.6</v>
      </c>
      <c r="P15" s="7">
        <v>26.7</v>
      </c>
      <c r="Q15" s="20">
        <v>10.8</v>
      </c>
      <c r="R15" s="34">
        <v>3.08</v>
      </c>
      <c r="S15" s="4">
        <v>59.2</v>
      </c>
      <c r="T15" s="7">
        <v>26.7</v>
      </c>
      <c r="U15" s="20">
        <v>10.9</v>
      </c>
      <c r="V15" s="34">
        <v>3.32</v>
      </c>
      <c r="W15" s="4">
        <v>58.5</v>
      </c>
      <c r="X15" s="7">
        <v>27.9</v>
      </c>
      <c r="Y15" s="20">
        <v>11.6</v>
      </c>
      <c r="Z15" s="34">
        <v>3.57</v>
      </c>
    </row>
    <row r="16" spans="1:26" ht="15.75" thickBot="1" x14ac:dyDescent="0.3">
      <c r="A16" s="130"/>
      <c r="B16" s="81" t="s">
        <v>40</v>
      </c>
      <c r="C16" s="54">
        <v>56.9</v>
      </c>
      <c r="D16" s="55">
        <v>26.5</v>
      </c>
      <c r="E16" s="92">
        <v>11.4</v>
      </c>
      <c r="F16" s="57">
        <v>3.79</v>
      </c>
      <c r="G16" s="54">
        <v>45</v>
      </c>
      <c r="H16" s="55">
        <v>25.7</v>
      </c>
      <c r="I16" s="56">
        <v>14.1</v>
      </c>
      <c r="J16" s="57">
        <v>2.41</v>
      </c>
      <c r="K16" s="54">
        <v>55.9</v>
      </c>
      <c r="L16" s="55">
        <v>23.8</v>
      </c>
      <c r="M16" s="56">
        <v>10.5</v>
      </c>
      <c r="N16" s="57">
        <v>2.41</v>
      </c>
      <c r="O16" s="54">
        <v>55.3</v>
      </c>
      <c r="P16" s="55">
        <v>24.8</v>
      </c>
      <c r="Q16" s="56">
        <v>11.1</v>
      </c>
      <c r="R16" s="57">
        <v>2.5299999999999998</v>
      </c>
      <c r="S16" s="54">
        <v>57.1</v>
      </c>
      <c r="T16" s="55">
        <v>29.7</v>
      </c>
      <c r="U16" s="56">
        <v>12.7</v>
      </c>
      <c r="V16" s="57">
        <v>5.21</v>
      </c>
      <c r="W16" s="54">
        <v>57.5</v>
      </c>
      <c r="X16" s="106">
        <v>30</v>
      </c>
      <c r="Y16" s="56">
        <v>12.8</v>
      </c>
      <c r="Z16" s="57">
        <v>5.81</v>
      </c>
    </row>
    <row r="17" spans="1:26" x14ac:dyDescent="0.25">
      <c r="A17" s="131" t="s">
        <v>54</v>
      </c>
      <c r="B17" s="76" t="s">
        <v>33</v>
      </c>
      <c r="C17" s="14" t="s">
        <v>17</v>
      </c>
      <c r="D17" s="15" t="s">
        <v>17</v>
      </c>
      <c r="E17" s="23" t="s">
        <v>17</v>
      </c>
      <c r="F17" s="31" t="s">
        <v>17</v>
      </c>
      <c r="G17" s="14">
        <v>50.3</v>
      </c>
      <c r="H17" s="15">
        <v>19.100000000000001</v>
      </c>
      <c r="I17" s="23">
        <v>9.5</v>
      </c>
      <c r="J17" s="31">
        <v>2.48</v>
      </c>
      <c r="K17" s="14">
        <v>55.9</v>
      </c>
      <c r="L17" s="15">
        <v>25.3</v>
      </c>
      <c r="M17" s="23">
        <v>11.2</v>
      </c>
      <c r="N17" s="31">
        <v>2.82</v>
      </c>
      <c r="O17" s="14">
        <v>56.7</v>
      </c>
      <c r="P17" s="15">
        <v>27.4</v>
      </c>
      <c r="Q17" s="23">
        <v>11.9</v>
      </c>
      <c r="R17" s="31">
        <v>3.06</v>
      </c>
      <c r="S17" s="14" t="s">
        <v>17</v>
      </c>
      <c r="T17" s="15" t="s">
        <v>17</v>
      </c>
      <c r="U17" s="23" t="s">
        <v>17</v>
      </c>
      <c r="V17" s="31" t="s">
        <v>17</v>
      </c>
      <c r="W17" s="14">
        <v>55.6</v>
      </c>
      <c r="X17" s="15">
        <v>28.5</v>
      </c>
      <c r="Y17" s="23">
        <v>12.7</v>
      </c>
      <c r="Z17" s="31">
        <v>3.31</v>
      </c>
    </row>
    <row r="18" spans="1:26" x14ac:dyDescent="0.25">
      <c r="A18" s="129"/>
      <c r="B18" s="74" t="s">
        <v>32</v>
      </c>
      <c r="C18" s="11" t="s">
        <v>17</v>
      </c>
      <c r="D18" s="18" t="s">
        <v>17</v>
      </c>
      <c r="E18" s="9" t="s">
        <v>17</v>
      </c>
      <c r="F18" s="33" t="s">
        <v>17</v>
      </c>
      <c r="G18" s="11">
        <v>50.6</v>
      </c>
      <c r="H18" s="12">
        <v>25.7</v>
      </c>
      <c r="I18" s="21">
        <v>12.7</v>
      </c>
      <c r="J18" s="33">
        <v>3.13</v>
      </c>
      <c r="K18" s="32">
        <v>53</v>
      </c>
      <c r="L18" s="12">
        <v>28.1</v>
      </c>
      <c r="M18" s="21">
        <v>13.2</v>
      </c>
      <c r="N18" s="33">
        <v>4.1399999999999997</v>
      </c>
      <c r="O18" s="32">
        <v>54.3</v>
      </c>
      <c r="P18" s="12">
        <v>29.2</v>
      </c>
      <c r="Q18" s="21">
        <v>13.4</v>
      </c>
      <c r="R18" s="33">
        <v>4.4800000000000004</v>
      </c>
      <c r="S18" s="11" t="s">
        <v>17</v>
      </c>
      <c r="T18" s="18" t="s">
        <v>17</v>
      </c>
      <c r="U18" s="9" t="s">
        <v>17</v>
      </c>
      <c r="V18" s="33" t="s">
        <v>17</v>
      </c>
      <c r="W18" s="11">
        <v>54.6</v>
      </c>
      <c r="X18" s="18">
        <v>31</v>
      </c>
      <c r="Y18" s="9">
        <v>14.1</v>
      </c>
      <c r="Z18" s="33">
        <v>5.04</v>
      </c>
    </row>
    <row r="19" spans="1:26" x14ac:dyDescent="0.25">
      <c r="A19" s="129"/>
      <c r="B19" s="74" t="s">
        <v>34</v>
      </c>
      <c r="C19" s="37" t="s">
        <v>17</v>
      </c>
      <c r="D19" s="13" t="s">
        <v>17</v>
      </c>
      <c r="E19" s="20" t="s">
        <v>17</v>
      </c>
      <c r="F19" s="34" t="s">
        <v>17</v>
      </c>
      <c r="G19" s="4">
        <v>42.5</v>
      </c>
      <c r="H19" s="7">
        <v>26.1</v>
      </c>
      <c r="I19" s="94">
        <v>15</v>
      </c>
      <c r="J19" s="34">
        <v>2.0699999999999998</v>
      </c>
      <c r="K19" s="4">
        <v>49.7</v>
      </c>
      <c r="L19" s="7">
        <v>26.9</v>
      </c>
      <c r="M19" s="20">
        <v>13.5</v>
      </c>
      <c r="N19" s="34">
        <v>2.4500000000000002</v>
      </c>
      <c r="O19" s="4">
        <v>51.3</v>
      </c>
      <c r="P19" s="7">
        <v>29.9</v>
      </c>
      <c r="Q19" s="20">
        <v>14.6</v>
      </c>
      <c r="R19" s="34">
        <v>3.79</v>
      </c>
      <c r="S19" s="37" t="s">
        <v>17</v>
      </c>
      <c r="T19" s="13" t="s">
        <v>17</v>
      </c>
      <c r="U19" s="20" t="s">
        <v>17</v>
      </c>
      <c r="V19" s="34" t="s">
        <v>17</v>
      </c>
      <c r="W19" s="37">
        <v>51.2</v>
      </c>
      <c r="X19" s="13">
        <v>30.1</v>
      </c>
      <c r="Y19" s="20">
        <v>14.7</v>
      </c>
      <c r="Z19" s="34">
        <v>3.68</v>
      </c>
    </row>
    <row r="20" spans="1:26" x14ac:dyDescent="0.25">
      <c r="A20" s="129"/>
      <c r="B20" s="74" t="s">
        <v>24</v>
      </c>
      <c r="C20" s="11">
        <f>[1]Report!B13</f>
        <v>53.9</v>
      </c>
      <c r="D20" s="18">
        <f>[1]Report!C13</f>
        <v>25.4</v>
      </c>
      <c r="E20" s="9">
        <f>[1]Report!D13</f>
        <v>11.7</v>
      </c>
      <c r="F20" s="33">
        <v>2.2400000000000002</v>
      </c>
      <c r="G20" s="32">
        <v>52</v>
      </c>
      <c r="H20" s="12">
        <v>26.3</v>
      </c>
      <c r="I20" s="21">
        <v>12.6</v>
      </c>
      <c r="J20" s="33">
        <v>2.4900000000000002</v>
      </c>
      <c r="K20" s="11">
        <v>55.4</v>
      </c>
      <c r="L20" s="12">
        <v>29.2</v>
      </c>
      <c r="M20" s="21">
        <v>13</v>
      </c>
      <c r="N20" s="33">
        <v>3.22</v>
      </c>
      <c r="O20" s="11">
        <v>56.6</v>
      </c>
      <c r="P20" s="12">
        <v>30.9</v>
      </c>
      <c r="Q20" s="21">
        <v>13.4</v>
      </c>
      <c r="R20" s="33">
        <v>4.08</v>
      </c>
      <c r="S20" s="11" t="s">
        <v>17</v>
      </c>
      <c r="T20" s="18" t="s">
        <v>17</v>
      </c>
      <c r="U20" s="9" t="s">
        <v>17</v>
      </c>
      <c r="V20" s="33" t="s">
        <v>17</v>
      </c>
      <c r="W20" s="32">
        <v>55</v>
      </c>
      <c r="X20" s="18">
        <v>30.3</v>
      </c>
      <c r="Y20" s="9">
        <v>13.6</v>
      </c>
      <c r="Z20" s="33">
        <v>4.47</v>
      </c>
    </row>
    <row r="21" spans="1:26" x14ac:dyDescent="0.25">
      <c r="A21" s="129"/>
      <c r="B21" s="74" t="s">
        <v>31</v>
      </c>
      <c r="C21" s="4">
        <v>58.2</v>
      </c>
      <c r="D21" s="7">
        <v>21.8</v>
      </c>
      <c r="E21" s="20">
        <v>9.1</v>
      </c>
      <c r="F21" s="34">
        <v>1.73</v>
      </c>
      <c r="G21" s="4">
        <v>50.3</v>
      </c>
      <c r="H21" s="7">
        <v>19.100000000000001</v>
      </c>
      <c r="I21" s="20">
        <v>9.5</v>
      </c>
      <c r="J21" s="34">
        <v>1.53</v>
      </c>
      <c r="K21" s="4">
        <v>56.2</v>
      </c>
      <c r="L21" s="7">
        <v>23.6</v>
      </c>
      <c r="M21" s="20">
        <v>10.3</v>
      </c>
      <c r="N21" s="34">
        <v>2.09</v>
      </c>
      <c r="O21" s="37">
        <v>57</v>
      </c>
      <c r="P21" s="13">
        <v>26</v>
      </c>
      <c r="Q21" s="20">
        <v>11.2</v>
      </c>
      <c r="R21" s="34">
        <v>2.41</v>
      </c>
      <c r="S21" s="37" t="s">
        <v>17</v>
      </c>
      <c r="T21" s="13" t="s">
        <v>17</v>
      </c>
      <c r="U21" s="20" t="s">
        <v>17</v>
      </c>
      <c r="V21" s="34" t="s">
        <v>17</v>
      </c>
      <c r="W21" s="37">
        <v>55.9</v>
      </c>
      <c r="X21" s="13">
        <v>27</v>
      </c>
      <c r="Y21" s="20">
        <v>11.9</v>
      </c>
      <c r="Z21" s="34">
        <v>2.78</v>
      </c>
    </row>
    <row r="22" spans="1:26" ht="15.75" thickBot="1" x14ac:dyDescent="0.3">
      <c r="A22" s="130"/>
      <c r="B22" s="82" t="s">
        <v>16</v>
      </c>
      <c r="C22" s="5">
        <f>[1]Report!B12</f>
        <v>55.1</v>
      </c>
      <c r="D22" s="8">
        <f>[1]Report!C12</f>
        <v>30.7</v>
      </c>
      <c r="E22" s="25">
        <f>[1]Report!D12</f>
        <v>13.8</v>
      </c>
      <c r="F22" s="41">
        <v>4.01</v>
      </c>
      <c r="G22" s="5">
        <f>[1]Report!B35</f>
        <v>46.5</v>
      </c>
      <c r="H22" s="8">
        <f>[1]Report!C35</f>
        <v>27.9</v>
      </c>
      <c r="I22" s="25">
        <f>[1]Report!D35</f>
        <v>14.9</v>
      </c>
      <c r="J22" s="41">
        <v>3.31</v>
      </c>
      <c r="K22" s="43">
        <v>53</v>
      </c>
      <c r="L22" s="8">
        <v>28.2</v>
      </c>
      <c r="M22" s="25">
        <v>13.3</v>
      </c>
      <c r="N22" s="41">
        <v>3.89</v>
      </c>
      <c r="O22" s="43">
        <v>53.5</v>
      </c>
      <c r="P22" s="8">
        <v>29.9</v>
      </c>
      <c r="Q22" s="25">
        <v>13.9</v>
      </c>
      <c r="R22" s="41">
        <v>4.04</v>
      </c>
      <c r="S22" s="11" t="s">
        <v>17</v>
      </c>
      <c r="T22" s="18" t="s">
        <v>17</v>
      </c>
      <c r="U22" s="9" t="s">
        <v>17</v>
      </c>
      <c r="V22" s="33" t="s">
        <v>17</v>
      </c>
      <c r="W22" s="11">
        <v>52.9</v>
      </c>
      <c r="X22" s="18">
        <v>29.4</v>
      </c>
      <c r="Y22" s="9">
        <v>13.8</v>
      </c>
      <c r="Z22" s="33">
        <v>4.38</v>
      </c>
    </row>
    <row r="23" spans="1:26" x14ac:dyDescent="0.25">
      <c r="A23" s="131" t="s">
        <v>55</v>
      </c>
      <c r="B23" s="76" t="s">
        <v>30</v>
      </c>
      <c r="C23" s="38" t="s">
        <v>17</v>
      </c>
      <c r="D23" s="19" t="s">
        <v>17</v>
      </c>
      <c r="E23" s="24" t="s">
        <v>17</v>
      </c>
      <c r="F23" s="39" t="s">
        <v>17</v>
      </c>
      <c r="G23" s="44">
        <v>49.6</v>
      </c>
      <c r="H23" s="45">
        <v>31.1</v>
      </c>
      <c r="I23" s="46">
        <v>15.7</v>
      </c>
      <c r="J23" s="47">
        <v>2.19</v>
      </c>
      <c r="K23" s="72">
        <v>54</v>
      </c>
      <c r="L23" s="45">
        <v>33.799999999999997</v>
      </c>
      <c r="M23" s="46">
        <v>15.5</v>
      </c>
      <c r="N23" s="47">
        <v>2.73</v>
      </c>
      <c r="O23" s="72">
        <v>56.1</v>
      </c>
      <c r="P23" s="45">
        <v>34.6</v>
      </c>
      <c r="Q23" s="46">
        <v>15.2</v>
      </c>
      <c r="R23" s="47">
        <v>3.25</v>
      </c>
      <c r="S23" s="72">
        <v>56.3</v>
      </c>
      <c r="T23" s="45">
        <v>34.799999999999997</v>
      </c>
      <c r="U23" s="46">
        <v>15.2</v>
      </c>
      <c r="V23" s="47">
        <v>3.49</v>
      </c>
      <c r="W23" s="72">
        <v>52.7</v>
      </c>
      <c r="X23" s="45">
        <v>35.299999999999997</v>
      </c>
      <c r="Y23" s="46">
        <v>16.7</v>
      </c>
      <c r="Z23" s="47">
        <v>3.89</v>
      </c>
    </row>
    <row r="24" spans="1:26" x14ac:dyDescent="0.25">
      <c r="A24" s="129"/>
      <c r="B24" s="74" t="s">
        <v>25</v>
      </c>
      <c r="C24" s="35" t="s">
        <v>17</v>
      </c>
      <c r="D24" s="10" t="s">
        <v>17</v>
      </c>
      <c r="E24" s="17" t="s">
        <v>17</v>
      </c>
      <c r="F24" s="36" t="s">
        <v>17</v>
      </c>
      <c r="G24" s="35">
        <v>49.7</v>
      </c>
      <c r="H24" s="16">
        <v>30</v>
      </c>
      <c r="I24" s="17">
        <v>15.1</v>
      </c>
      <c r="J24" s="36">
        <v>4.34</v>
      </c>
      <c r="K24" s="35">
        <v>53.2</v>
      </c>
      <c r="L24" s="16">
        <v>31</v>
      </c>
      <c r="M24" s="17">
        <v>14.5</v>
      </c>
      <c r="N24" s="36">
        <v>4.38</v>
      </c>
      <c r="O24" s="35">
        <v>55.9</v>
      </c>
      <c r="P24" s="16">
        <v>32.799999999999997</v>
      </c>
      <c r="Q24" s="17">
        <v>14.5</v>
      </c>
      <c r="R24" s="36">
        <v>5.16</v>
      </c>
      <c r="S24" s="35">
        <v>59.4</v>
      </c>
      <c r="T24" s="16">
        <v>34.6</v>
      </c>
      <c r="U24" s="108">
        <v>14</v>
      </c>
      <c r="V24" s="36">
        <v>6.52</v>
      </c>
      <c r="W24" s="35">
        <v>55.4</v>
      </c>
      <c r="X24" s="16">
        <v>32.9</v>
      </c>
      <c r="Y24" s="108">
        <v>14.7</v>
      </c>
      <c r="Z24" s="36">
        <v>6.34</v>
      </c>
    </row>
    <row r="25" spans="1:26" x14ac:dyDescent="0.25">
      <c r="A25" s="129"/>
      <c r="B25" s="74" t="s">
        <v>26</v>
      </c>
      <c r="C25" s="14">
        <v>37.299999999999997</v>
      </c>
      <c r="D25" s="15">
        <v>22.5</v>
      </c>
      <c r="E25" s="22">
        <v>14.1</v>
      </c>
      <c r="F25" s="31">
        <v>2.56</v>
      </c>
      <c r="G25" s="14">
        <v>43.9</v>
      </c>
      <c r="H25" s="26">
        <v>30.1</v>
      </c>
      <c r="I25" s="23">
        <v>16.899999999999999</v>
      </c>
      <c r="J25" s="31">
        <v>3.98</v>
      </c>
      <c r="K25" s="14">
        <v>51.6</v>
      </c>
      <c r="L25" s="26">
        <v>26.5</v>
      </c>
      <c r="M25" s="23">
        <v>12.8</v>
      </c>
      <c r="N25" s="31">
        <v>4.0199999999999996</v>
      </c>
      <c r="O25" s="14">
        <v>54.1</v>
      </c>
      <c r="P25" s="26">
        <v>28</v>
      </c>
      <c r="Q25" s="23">
        <v>12.9</v>
      </c>
      <c r="R25" s="31">
        <v>4.66</v>
      </c>
      <c r="S25" s="14">
        <v>54.2</v>
      </c>
      <c r="T25" s="26">
        <v>29</v>
      </c>
      <c r="U25" s="23">
        <v>13.3</v>
      </c>
      <c r="V25" s="31">
        <v>5.33</v>
      </c>
      <c r="W25" s="14">
        <v>52.3</v>
      </c>
      <c r="X25" s="26">
        <v>29.1</v>
      </c>
      <c r="Y25" s="23">
        <v>13.9</v>
      </c>
      <c r="Z25" s="31">
        <v>5.98</v>
      </c>
    </row>
    <row r="26" spans="1:26" x14ac:dyDescent="0.25">
      <c r="A26" s="129"/>
      <c r="B26" s="74" t="s">
        <v>27</v>
      </c>
      <c r="C26" s="35">
        <v>43.6</v>
      </c>
      <c r="D26" s="10">
        <v>30.5</v>
      </c>
      <c r="E26" s="17">
        <v>17.2</v>
      </c>
      <c r="F26" s="36">
        <v>2.0099999999999998</v>
      </c>
      <c r="G26" s="35">
        <v>42.2</v>
      </c>
      <c r="H26" s="10">
        <v>31.5</v>
      </c>
      <c r="I26" s="17">
        <v>18.2</v>
      </c>
      <c r="J26" s="36">
        <v>1.97</v>
      </c>
      <c r="K26" s="40">
        <v>48</v>
      </c>
      <c r="L26" s="16">
        <v>32</v>
      </c>
      <c r="M26" s="17">
        <v>16.600000000000001</v>
      </c>
      <c r="N26" s="36">
        <v>2.38</v>
      </c>
      <c r="O26" s="40">
        <v>51.1</v>
      </c>
      <c r="P26" s="16">
        <v>32.799999999999997</v>
      </c>
      <c r="Q26" s="108">
        <v>16</v>
      </c>
      <c r="R26" s="36">
        <v>2.79</v>
      </c>
      <c r="S26" s="40">
        <v>52.6</v>
      </c>
      <c r="T26" s="16">
        <v>33.299999999999997</v>
      </c>
      <c r="U26" s="108">
        <v>15.8</v>
      </c>
      <c r="V26" s="36">
        <v>3.11</v>
      </c>
      <c r="W26" s="40">
        <v>54.1</v>
      </c>
      <c r="X26" s="16">
        <v>31.1</v>
      </c>
      <c r="Y26" s="108">
        <v>14.2</v>
      </c>
      <c r="Z26" s="36">
        <v>3.05</v>
      </c>
    </row>
    <row r="27" spans="1:26" ht="15.75" thickBot="1" x14ac:dyDescent="0.3">
      <c r="A27" s="130"/>
      <c r="B27" s="75" t="s">
        <v>28</v>
      </c>
      <c r="C27" s="60">
        <v>49.5</v>
      </c>
      <c r="D27" s="61">
        <v>28.5</v>
      </c>
      <c r="E27" s="62">
        <v>14.4</v>
      </c>
      <c r="F27" s="63">
        <v>2.08</v>
      </c>
      <c r="G27" s="60">
        <v>44.6</v>
      </c>
      <c r="H27" s="61">
        <v>24</v>
      </c>
      <c r="I27" s="62">
        <v>13.3</v>
      </c>
      <c r="J27" s="63">
        <v>1.82</v>
      </c>
      <c r="K27" s="60">
        <v>52.3</v>
      </c>
      <c r="L27" s="61">
        <v>31.6</v>
      </c>
      <c r="M27" s="62">
        <v>15.1</v>
      </c>
      <c r="N27" s="63">
        <v>2.91</v>
      </c>
      <c r="O27" s="60">
        <v>53.9</v>
      </c>
      <c r="P27" s="61">
        <v>31.1</v>
      </c>
      <c r="Q27" s="62">
        <v>14.3</v>
      </c>
      <c r="R27" s="63">
        <v>3.54</v>
      </c>
      <c r="S27" s="60">
        <v>54.2</v>
      </c>
      <c r="T27" s="114">
        <v>33</v>
      </c>
      <c r="U27" s="62">
        <v>15.1</v>
      </c>
      <c r="V27" s="63">
        <v>3.79</v>
      </c>
      <c r="W27" s="60">
        <v>53.6</v>
      </c>
      <c r="X27" s="114">
        <v>33</v>
      </c>
      <c r="Y27" s="62">
        <v>15.3</v>
      </c>
      <c r="Z27" s="63">
        <v>4.12</v>
      </c>
    </row>
    <row r="28" spans="1:26" x14ac:dyDescent="0.25">
      <c r="A28" s="119" t="s">
        <v>35</v>
      </c>
      <c r="B28" s="80" t="s">
        <v>6</v>
      </c>
      <c r="C28" s="3">
        <v>54.3</v>
      </c>
      <c r="D28" s="6">
        <v>26.8</v>
      </c>
      <c r="E28" s="59">
        <v>12.3</v>
      </c>
      <c r="F28" s="58">
        <v>3.29</v>
      </c>
      <c r="G28" s="3">
        <v>53.5</v>
      </c>
      <c r="H28" s="6">
        <v>27.3</v>
      </c>
      <c r="I28" s="59">
        <v>12.7</v>
      </c>
      <c r="J28" s="58">
        <v>3.79</v>
      </c>
      <c r="K28" s="3">
        <v>46.6</v>
      </c>
      <c r="L28" s="6">
        <v>31.5</v>
      </c>
      <c r="M28" s="59">
        <v>16.8</v>
      </c>
      <c r="N28" s="58">
        <v>3.53</v>
      </c>
      <c r="O28" s="91">
        <v>53</v>
      </c>
      <c r="P28" s="6">
        <v>32.700000000000003</v>
      </c>
      <c r="Q28" s="59">
        <v>15.4</v>
      </c>
      <c r="R28" s="58">
        <v>4.37</v>
      </c>
      <c r="S28" s="91">
        <v>52.8</v>
      </c>
      <c r="T28" s="6">
        <v>33.200000000000003</v>
      </c>
      <c r="U28" s="59">
        <v>15.7</v>
      </c>
      <c r="V28" s="58">
        <v>5.03</v>
      </c>
      <c r="W28" s="91">
        <v>52.4</v>
      </c>
      <c r="X28" s="6">
        <v>32.799999999999997</v>
      </c>
      <c r="Y28" s="59">
        <v>15.6</v>
      </c>
      <c r="Z28" s="58">
        <v>5.33</v>
      </c>
    </row>
    <row r="29" spans="1:26" x14ac:dyDescent="0.25">
      <c r="A29" s="132"/>
      <c r="B29" s="84" t="s">
        <v>9</v>
      </c>
      <c r="C29" s="38" t="s">
        <v>17</v>
      </c>
      <c r="D29" s="19" t="s">
        <v>17</v>
      </c>
      <c r="E29" s="24" t="s">
        <v>17</v>
      </c>
      <c r="F29" s="39" t="s">
        <v>17</v>
      </c>
      <c r="G29" s="38">
        <v>37</v>
      </c>
      <c r="H29" s="19">
        <v>36.5</v>
      </c>
      <c r="I29" s="24">
        <v>23</v>
      </c>
      <c r="J29" s="39">
        <v>1.86</v>
      </c>
      <c r="K29" s="38">
        <v>44.6</v>
      </c>
      <c r="L29" s="19">
        <v>36.4</v>
      </c>
      <c r="M29" s="24">
        <v>20.2</v>
      </c>
      <c r="N29" s="39">
        <v>2.71</v>
      </c>
      <c r="O29" s="38">
        <v>49.6</v>
      </c>
      <c r="P29" s="19">
        <v>35.799999999999997</v>
      </c>
      <c r="Q29" s="109">
        <v>18</v>
      </c>
      <c r="R29" s="39">
        <v>3.07</v>
      </c>
      <c r="S29" s="38">
        <v>49.3</v>
      </c>
      <c r="T29" s="115">
        <v>37</v>
      </c>
      <c r="U29" s="109">
        <v>18.7</v>
      </c>
      <c r="V29" s="39">
        <v>3.17</v>
      </c>
      <c r="W29" s="38">
        <v>51.9</v>
      </c>
      <c r="X29" s="115">
        <v>36.200000000000003</v>
      </c>
      <c r="Y29" s="109">
        <v>17.399999999999999</v>
      </c>
      <c r="Z29" s="39">
        <v>3.58</v>
      </c>
    </row>
    <row r="30" spans="1:26" ht="15.75" thickBot="1" x14ac:dyDescent="0.3">
      <c r="A30" s="120"/>
      <c r="B30" s="83" t="s">
        <v>8</v>
      </c>
      <c r="C30" s="54" t="s">
        <v>17</v>
      </c>
      <c r="D30" s="55" t="s">
        <v>17</v>
      </c>
      <c r="E30" s="56" t="s">
        <v>17</v>
      </c>
      <c r="F30" s="57" t="s">
        <v>17</v>
      </c>
      <c r="G30" s="54">
        <v>34.299999999999997</v>
      </c>
      <c r="H30" s="55">
        <v>35.6</v>
      </c>
      <c r="I30" s="56">
        <v>23.4</v>
      </c>
      <c r="J30" s="57">
        <v>1.68</v>
      </c>
      <c r="K30" s="54">
        <v>50.7</v>
      </c>
      <c r="L30" s="55">
        <v>35.1</v>
      </c>
      <c r="M30" s="56">
        <v>17.3</v>
      </c>
      <c r="N30" s="57">
        <v>2.62</v>
      </c>
      <c r="O30" s="54">
        <v>52.8</v>
      </c>
      <c r="P30" s="55">
        <v>36.9</v>
      </c>
      <c r="Q30" s="56">
        <v>17.399999999999999</v>
      </c>
      <c r="R30" s="57">
        <v>3.18</v>
      </c>
      <c r="S30" s="112">
        <v>52</v>
      </c>
      <c r="T30" s="106">
        <v>37</v>
      </c>
      <c r="U30" s="56">
        <v>17.399999999999999</v>
      </c>
      <c r="V30" s="57">
        <v>3.62</v>
      </c>
      <c r="W30" s="112">
        <v>52.7</v>
      </c>
      <c r="X30" s="106">
        <v>37.200000000000003</v>
      </c>
      <c r="Y30" s="56">
        <v>17.600000000000001</v>
      </c>
      <c r="Z30" s="57">
        <v>3.61</v>
      </c>
    </row>
    <row r="31" spans="1:26" x14ac:dyDescent="0.25">
      <c r="A31" s="119" t="s">
        <v>36</v>
      </c>
      <c r="B31" s="85" t="s">
        <v>6</v>
      </c>
      <c r="C31" s="64">
        <v>42</v>
      </c>
      <c r="D31" s="65">
        <v>7.8</v>
      </c>
      <c r="E31" s="66">
        <v>4.5</v>
      </c>
      <c r="F31" s="67">
        <v>0.78</v>
      </c>
      <c r="G31" s="68">
        <v>26.6</v>
      </c>
      <c r="H31" s="65">
        <v>0.8</v>
      </c>
      <c r="I31" s="66">
        <v>0.6</v>
      </c>
      <c r="J31" s="67">
        <v>0.63</v>
      </c>
      <c r="K31" s="68">
        <v>55</v>
      </c>
      <c r="L31" s="65">
        <v>18.8</v>
      </c>
      <c r="M31" s="66">
        <v>8.4</v>
      </c>
      <c r="N31" s="67">
        <v>1.51</v>
      </c>
      <c r="O31" s="68">
        <v>56.6</v>
      </c>
      <c r="P31" s="65">
        <v>22.6</v>
      </c>
      <c r="Q31" s="66">
        <v>9.8000000000000007</v>
      </c>
      <c r="R31" s="67">
        <v>2.14</v>
      </c>
      <c r="S31" s="68">
        <v>55.9</v>
      </c>
      <c r="T31" s="65">
        <v>23.3</v>
      </c>
      <c r="U31" s="66">
        <v>10.3</v>
      </c>
      <c r="V31" s="67">
        <v>1.94</v>
      </c>
      <c r="W31" s="68">
        <v>56</v>
      </c>
      <c r="X31" s="65">
        <v>24.9</v>
      </c>
      <c r="Y31" s="117">
        <v>11</v>
      </c>
      <c r="Z31" s="67">
        <v>2.83</v>
      </c>
    </row>
    <row r="32" spans="1:26" x14ac:dyDescent="0.25">
      <c r="A32" s="132"/>
      <c r="B32" s="86" t="s">
        <v>8</v>
      </c>
      <c r="C32" s="40">
        <v>46.6</v>
      </c>
      <c r="D32" s="10">
        <v>14.3</v>
      </c>
      <c r="E32" s="17">
        <v>7.6</v>
      </c>
      <c r="F32" s="36">
        <v>0.83</v>
      </c>
      <c r="G32" s="35">
        <v>25.5</v>
      </c>
      <c r="H32" s="16">
        <v>9.1</v>
      </c>
      <c r="I32" s="17">
        <v>6.8</v>
      </c>
      <c r="J32" s="36">
        <v>0.53</v>
      </c>
      <c r="K32" s="35">
        <v>56.4</v>
      </c>
      <c r="L32" s="16">
        <v>22.6</v>
      </c>
      <c r="M32" s="17">
        <v>9.9</v>
      </c>
      <c r="N32" s="36">
        <v>1.24</v>
      </c>
      <c r="O32" s="35">
        <v>57.8</v>
      </c>
      <c r="P32" s="16">
        <v>25.1</v>
      </c>
      <c r="Q32" s="17">
        <v>10.6</v>
      </c>
      <c r="R32" s="36">
        <v>1.63</v>
      </c>
      <c r="S32" s="40">
        <v>57</v>
      </c>
      <c r="T32" s="16">
        <v>26.8</v>
      </c>
      <c r="U32" s="17">
        <v>11.5</v>
      </c>
      <c r="V32" s="36">
        <v>1.84</v>
      </c>
      <c r="W32" s="40">
        <v>56.2</v>
      </c>
      <c r="X32" s="16">
        <v>27.2</v>
      </c>
      <c r="Y32" s="17">
        <v>11.9</v>
      </c>
      <c r="Z32" s="36">
        <v>2.0299999999999998</v>
      </c>
    </row>
    <row r="33" spans="1:26" ht="15.75" thickBot="1" x14ac:dyDescent="0.3">
      <c r="A33" s="120"/>
      <c r="B33" s="81" t="s">
        <v>9</v>
      </c>
      <c r="C33" s="60">
        <v>43.1</v>
      </c>
      <c r="D33" s="61">
        <v>17.8</v>
      </c>
      <c r="E33" s="69">
        <v>10.1</v>
      </c>
      <c r="F33" s="63">
        <v>0.61</v>
      </c>
      <c r="G33" s="70">
        <v>28.8</v>
      </c>
      <c r="H33" s="61">
        <v>17.100000000000001</v>
      </c>
      <c r="I33" s="62">
        <v>12.2</v>
      </c>
      <c r="J33" s="63">
        <v>0.62</v>
      </c>
      <c r="K33" s="70">
        <v>52.8</v>
      </c>
      <c r="L33" s="61">
        <v>27.4</v>
      </c>
      <c r="M33" s="62">
        <v>12.9</v>
      </c>
      <c r="N33" s="63">
        <v>1.53</v>
      </c>
      <c r="O33" s="70">
        <v>53.7</v>
      </c>
      <c r="P33" s="61">
        <v>26.2</v>
      </c>
      <c r="Q33" s="62">
        <v>12.1</v>
      </c>
      <c r="R33" s="63">
        <v>1.68</v>
      </c>
      <c r="S33" s="70">
        <v>54.8</v>
      </c>
      <c r="T33" s="61">
        <v>27.9</v>
      </c>
      <c r="U33" s="62">
        <v>12.6</v>
      </c>
      <c r="V33" s="63">
        <v>1.62</v>
      </c>
      <c r="W33" s="70">
        <v>55</v>
      </c>
      <c r="X33" s="61">
        <v>30.1</v>
      </c>
      <c r="Y33" s="62">
        <v>13.5</v>
      </c>
      <c r="Z33" s="63">
        <v>1.88</v>
      </c>
    </row>
    <row r="34" spans="1:26" x14ac:dyDescent="0.25">
      <c r="A34" s="119" t="s">
        <v>37</v>
      </c>
      <c r="B34" s="85" t="s">
        <v>8</v>
      </c>
      <c r="C34" s="71" t="s">
        <v>17</v>
      </c>
      <c r="D34" s="30" t="s">
        <v>17</v>
      </c>
      <c r="E34" s="29" t="s">
        <v>17</v>
      </c>
      <c r="F34" s="42" t="s">
        <v>17</v>
      </c>
      <c r="G34" s="71">
        <v>37.6</v>
      </c>
      <c r="H34" s="30">
        <v>23.7</v>
      </c>
      <c r="I34" s="29">
        <v>14.8</v>
      </c>
      <c r="J34" s="42">
        <v>1.58</v>
      </c>
      <c r="K34" s="71">
        <v>53.3</v>
      </c>
      <c r="L34" s="30">
        <v>28.3</v>
      </c>
      <c r="M34" s="29">
        <v>13.2</v>
      </c>
      <c r="N34" s="42">
        <v>2.2200000000000002</v>
      </c>
      <c r="O34" s="71">
        <v>56.2</v>
      </c>
      <c r="P34" s="30">
        <v>32.200000000000003</v>
      </c>
      <c r="Q34" s="29">
        <v>14.1</v>
      </c>
      <c r="R34" s="42">
        <v>2.91</v>
      </c>
      <c r="S34" s="71">
        <v>54.7</v>
      </c>
      <c r="T34" s="30">
        <v>34.299999999999997</v>
      </c>
      <c r="U34" s="29">
        <v>15.5</v>
      </c>
      <c r="V34" s="42">
        <v>3.46</v>
      </c>
      <c r="W34" s="71">
        <v>54.9</v>
      </c>
      <c r="X34" s="30">
        <v>31.2</v>
      </c>
      <c r="Y34" s="29">
        <v>14.1</v>
      </c>
      <c r="Z34" s="42">
        <v>3.76</v>
      </c>
    </row>
    <row r="35" spans="1:26" x14ac:dyDescent="0.25">
      <c r="A35" s="132"/>
      <c r="B35" s="86" t="s">
        <v>6</v>
      </c>
      <c r="C35" s="4" t="s">
        <v>17</v>
      </c>
      <c r="D35" s="7" t="s">
        <v>17</v>
      </c>
      <c r="E35" s="20" t="s">
        <v>17</v>
      </c>
      <c r="F35" s="34" t="s">
        <v>17</v>
      </c>
      <c r="G35" s="4">
        <v>37.799999999999997</v>
      </c>
      <c r="H35" s="7">
        <v>22</v>
      </c>
      <c r="I35" s="20">
        <v>13.7</v>
      </c>
      <c r="J35" s="34">
        <v>2.1800000000000002</v>
      </c>
      <c r="K35" s="4">
        <v>49.7</v>
      </c>
      <c r="L35" s="7">
        <v>26.8</v>
      </c>
      <c r="M35" s="20">
        <v>13.5</v>
      </c>
      <c r="N35" s="34">
        <v>2.91</v>
      </c>
      <c r="O35" s="4">
        <v>56.8</v>
      </c>
      <c r="P35" s="7">
        <v>32.700000000000003</v>
      </c>
      <c r="Q35" s="20">
        <v>14.1</v>
      </c>
      <c r="R35" s="34">
        <v>4.99</v>
      </c>
      <c r="S35" s="4">
        <v>53.8</v>
      </c>
      <c r="T35" s="7">
        <v>31.6</v>
      </c>
      <c r="U35" s="20">
        <v>14.6</v>
      </c>
      <c r="V35" s="34">
        <v>6.06</v>
      </c>
      <c r="W35" s="4">
        <v>52.1</v>
      </c>
      <c r="X35" s="7">
        <v>30.2</v>
      </c>
      <c r="Y35" s="20">
        <v>14.5</v>
      </c>
      <c r="Z35" s="34">
        <v>4.6100000000000003</v>
      </c>
    </row>
    <row r="36" spans="1:26" ht="15.75" thickBot="1" x14ac:dyDescent="0.3">
      <c r="A36" s="120"/>
      <c r="B36" s="81" t="s">
        <v>9</v>
      </c>
      <c r="C36" s="5" t="s">
        <v>17</v>
      </c>
      <c r="D36" s="8" t="s">
        <v>17</v>
      </c>
      <c r="E36" s="25" t="s">
        <v>17</v>
      </c>
      <c r="F36" s="41" t="s">
        <v>17</v>
      </c>
      <c r="G36" s="5" t="s">
        <v>17</v>
      </c>
      <c r="H36" s="8" t="s">
        <v>17</v>
      </c>
      <c r="I36" s="25" t="s">
        <v>17</v>
      </c>
      <c r="J36" s="41" t="s">
        <v>17</v>
      </c>
      <c r="K36" s="5" t="s">
        <v>17</v>
      </c>
      <c r="L36" s="8" t="s">
        <v>17</v>
      </c>
      <c r="M36" s="25" t="s">
        <v>17</v>
      </c>
      <c r="N36" s="41" t="s">
        <v>17</v>
      </c>
      <c r="O36" s="5" t="s">
        <v>17</v>
      </c>
      <c r="P36" s="8" t="s">
        <v>17</v>
      </c>
      <c r="Q36" s="25" t="s">
        <v>17</v>
      </c>
      <c r="R36" s="41" t="s">
        <v>17</v>
      </c>
      <c r="S36" s="5" t="s">
        <v>17</v>
      </c>
      <c r="T36" s="8" t="s">
        <v>17</v>
      </c>
      <c r="U36" s="25" t="s">
        <v>17</v>
      </c>
      <c r="V36" s="41" t="s">
        <v>17</v>
      </c>
      <c r="W36" s="5" t="s">
        <v>17</v>
      </c>
      <c r="X36" s="8" t="s">
        <v>17</v>
      </c>
      <c r="Y36" s="25" t="s">
        <v>17</v>
      </c>
      <c r="Z36" s="41" t="s">
        <v>17</v>
      </c>
    </row>
    <row r="37" spans="1:26" x14ac:dyDescent="0.25">
      <c r="A37" s="134" t="s">
        <v>10</v>
      </c>
      <c r="B37" s="90" t="s">
        <v>2</v>
      </c>
      <c r="C37" s="72">
        <v>43.4</v>
      </c>
      <c r="D37" s="45">
        <v>22</v>
      </c>
      <c r="E37" s="46">
        <v>12.5</v>
      </c>
      <c r="F37" s="47">
        <v>1.04</v>
      </c>
      <c r="G37" s="44">
        <v>43.7</v>
      </c>
      <c r="H37" s="45">
        <v>25.6</v>
      </c>
      <c r="I37" s="93">
        <v>14.4</v>
      </c>
      <c r="J37" s="47">
        <v>1.0900000000000001</v>
      </c>
      <c r="K37" s="44">
        <v>53.7</v>
      </c>
      <c r="L37" s="45">
        <v>28.7</v>
      </c>
      <c r="M37" s="93">
        <v>13.3</v>
      </c>
      <c r="N37" s="47">
        <v>1.91</v>
      </c>
      <c r="O37" s="72">
        <v>54</v>
      </c>
      <c r="P37" s="45">
        <v>28.8</v>
      </c>
      <c r="Q37" s="93">
        <v>13.3</v>
      </c>
      <c r="R37" s="47">
        <v>2.2799999999999998</v>
      </c>
      <c r="S37" s="72">
        <v>52.9</v>
      </c>
      <c r="T37" s="45">
        <v>30.6</v>
      </c>
      <c r="U37" s="93">
        <v>14.4</v>
      </c>
      <c r="V37" s="47">
        <v>2.34</v>
      </c>
      <c r="W37" s="72">
        <v>51.3</v>
      </c>
      <c r="X37" s="45">
        <v>30.3</v>
      </c>
      <c r="Y37" s="93">
        <v>14.8</v>
      </c>
      <c r="Z37" s="47">
        <v>2.78</v>
      </c>
    </row>
    <row r="38" spans="1:26" ht="15.75" thickBot="1" x14ac:dyDescent="0.3">
      <c r="A38" s="135"/>
      <c r="B38" s="83" t="s">
        <v>6</v>
      </c>
      <c r="C38" s="5" t="s">
        <v>17</v>
      </c>
      <c r="D38" s="8" t="s">
        <v>17</v>
      </c>
      <c r="E38" s="25" t="s">
        <v>17</v>
      </c>
      <c r="F38" s="41" t="s">
        <v>17</v>
      </c>
      <c r="G38" s="5">
        <v>36.9</v>
      </c>
      <c r="H38" s="8">
        <v>26.7</v>
      </c>
      <c r="I38" s="25">
        <v>16.8</v>
      </c>
      <c r="J38" s="41">
        <v>2.34</v>
      </c>
      <c r="K38" s="5">
        <v>52.8</v>
      </c>
      <c r="L38" s="8">
        <v>30.2</v>
      </c>
      <c r="M38" s="25">
        <v>14.3</v>
      </c>
      <c r="N38" s="41">
        <v>3.56</v>
      </c>
      <c r="O38" s="43">
        <v>55</v>
      </c>
      <c r="P38" s="8">
        <v>28.6</v>
      </c>
      <c r="Q38" s="25">
        <v>12.9</v>
      </c>
      <c r="R38" s="41">
        <v>3.89</v>
      </c>
      <c r="S38" s="43">
        <v>57.1</v>
      </c>
      <c r="T38" s="8">
        <v>29.9</v>
      </c>
      <c r="U38" s="25">
        <v>12.8</v>
      </c>
      <c r="V38" s="41">
        <v>5.46</v>
      </c>
      <c r="W38" s="43">
        <v>56.7</v>
      </c>
      <c r="X38" s="8">
        <v>30.6</v>
      </c>
      <c r="Y38" s="25">
        <v>13.2</v>
      </c>
      <c r="Z38" s="41">
        <v>6.02</v>
      </c>
    </row>
    <row r="39" spans="1:26" x14ac:dyDescent="0.25">
      <c r="A39" s="119" t="s">
        <v>56</v>
      </c>
      <c r="B39" s="87" t="s">
        <v>11</v>
      </c>
      <c r="C39" s="44">
        <v>46.3</v>
      </c>
      <c r="D39" s="45">
        <v>30</v>
      </c>
      <c r="E39" s="48">
        <v>16.100000000000001</v>
      </c>
      <c r="F39" s="47">
        <v>1.79</v>
      </c>
      <c r="G39" s="72">
        <v>43</v>
      </c>
      <c r="H39" s="45">
        <v>27.6</v>
      </c>
      <c r="I39" s="48">
        <v>15.7</v>
      </c>
      <c r="J39" s="47">
        <v>1.62</v>
      </c>
      <c r="K39" s="72">
        <v>46.8</v>
      </c>
      <c r="L39" s="45">
        <v>27.7</v>
      </c>
      <c r="M39" s="48">
        <v>14.7</v>
      </c>
      <c r="N39" s="47">
        <v>1.39</v>
      </c>
      <c r="O39" s="72">
        <v>50.1</v>
      </c>
      <c r="P39" s="110">
        <v>30</v>
      </c>
      <c r="Q39" s="111">
        <v>15</v>
      </c>
      <c r="R39" s="47">
        <v>1.61</v>
      </c>
      <c r="S39" s="72">
        <v>49.3</v>
      </c>
      <c r="T39" s="110">
        <v>31.9</v>
      </c>
      <c r="U39" s="111">
        <v>16.2</v>
      </c>
      <c r="V39" s="47">
        <v>2.11</v>
      </c>
      <c r="W39" s="72">
        <v>48.8</v>
      </c>
      <c r="X39" s="110">
        <v>33.299999999999997</v>
      </c>
      <c r="Y39" s="111">
        <v>17</v>
      </c>
      <c r="Z39" s="47">
        <v>2.19</v>
      </c>
    </row>
    <row r="40" spans="1:26" ht="15.75" thickBot="1" x14ac:dyDescent="0.3">
      <c r="A40" s="120"/>
      <c r="B40" s="81" t="s">
        <v>9</v>
      </c>
      <c r="C40" s="43">
        <v>42.7</v>
      </c>
      <c r="D40" s="8">
        <v>34.4</v>
      </c>
      <c r="E40" s="25">
        <v>19.7</v>
      </c>
      <c r="F40" s="41">
        <v>1.82</v>
      </c>
      <c r="G40" s="43">
        <v>32.9</v>
      </c>
      <c r="H40" s="8">
        <v>35.1</v>
      </c>
      <c r="I40" s="25">
        <v>23.6</v>
      </c>
      <c r="J40" s="41">
        <v>1.26</v>
      </c>
      <c r="K40" s="43">
        <v>46.6</v>
      </c>
      <c r="L40" s="8">
        <v>31.5</v>
      </c>
      <c r="M40" s="25">
        <v>16.8</v>
      </c>
      <c r="N40" s="41">
        <v>1.83</v>
      </c>
      <c r="O40" s="43">
        <v>48.4</v>
      </c>
      <c r="P40" s="8">
        <v>34.799999999999997</v>
      </c>
      <c r="Q40" s="25">
        <v>17.899999999999999</v>
      </c>
      <c r="R40" s="41">
        <v>2.15</v>
      </c>
      <c r="S40" s="43">
        <v>51.4</v>
      </c>
      <c r="T40" s="8">
        <v>35.200000000000003</v>
      </c>
      <c r="U40" s="25">
        <v>17.100000000000001</v>
      </c>
      <c r="V40" s="41">
        <v>3.11</v>
      </c>
      <c r="W40" s="43">
        <v>50.5</v>
      </c>
      <c r="X40" s="8">
        <v>34.700000000000003</v>
      </c>
      <c r="Y40" s="25">
        <v>17.2</v>
      </c>
      <c r="Z40" s="41">
        <v>3.41</v>
      </c>
    </row>
    <row r="41" spans="1:26" x14ac:dyDescent="0.25">
      <c r="A41" s="119" t="s">
        <v>57</v>
      </c>
      <c r="B41" s="73" t="s">
        <v>29</v>
      </c>
      <c r="C41" s="14">
        <v>53.2</v>
      </c>
      <c r="D41" s="15">
        <v>27.4</v>
      </c>
      <c r="E41" s="27">
        <v>12.8</v>
      </c>
      <c r="F41" s="31">
        <v>3.32</v>
      </c>
      <c r="G41" s="14">
        <v>39.200000000000003</v>
      </c>
      <c r="H41" s="15">
        <v>25.9</v>
      </c>
      <c r="I41" s="27">
        <v>15.8</v>
      </c>
      <c r="J41" s="31">
        <v>2.96</v>
      </c>
      <c r="K41" s="14">
        <v>55.5</v>
      </c>
      <c r="L41" s="15">
        <v>30.2</v>
      </c>
      <c r="M41" s="27">
        <v>13.4</v>
      </c>
      <c r="N41" s="31">
        <v>4.04</v>
      </c>
      <c r="O41" s="14">
        <v>57.1</v>
      </c>
      <c r="P41" s="15">
        <v>30.5</v>
      </c>
      <c r="Q41" s="27">
        <v>13.1</v>
      </c>
      <c r="R41" s="31">
        <v>5.07</v>
      </c>
      <c r="S41" s="14">
        <v>58.9</v>
      </c>
      <c r="T41" s="15">
        <v>32.299999999999997</v>
      </c>
      <c r="U41" s="27">
        <v>13.3</v>
      </c>
      <c r="V41" s="31">
        <v>5.79</v>
      </c>
      <c r="W41" s="14">
        <v>55.3</v>
      </c>
      <c r="X41" s="15">
        <v>29.5</v>
      </c>
      <c r="Y41" s="27">
        <v>13.2</v>
      </c>
      <c r="Z41" s="31">
        <v>5.77</v>
      </c>
    </row>
    <row r="42" spans="1:26" ht="15.75" thickBot="1" x14ac:dyDescent="0.3">
      <c r="A42" s="120"/>
      <c r="B42" s="75" t="s">
        <v>42</v>
      </c>
      <c r="C42" s="5">
        <v>50.1</v>
      </c>
      <c r="D42" s="8">
        <v>25.7</v>
      </c>
      <c r="E42" s="25">
        <v>12.8</v>
      </c>
      <c r="F42" s="41">
        <v>3.98</v>
      </c>
      <c r="G42" s="43">
        <v>50.6</v>
      </c>
      <c r="H42" s="8">
        <v>28.2</v>
      </c>
      <c r="I42" s="25">
        <v>13.9</v>
      </c>
      <c r="J42" s="41">
        <v>4.09</v>
      </c>
      <c r="K42" s="43">
        <v>55.7</v>
      </c>
      <c r="L42" s="95">
        <v>31</v>
      </c>
      <c r="M42" s="25">
        <v>13.7</v>
      </c>
      <c r="N42" s="41">
        <v>4.57</v>
      </c>
      <c r="O42" s="43">
        <v>56</v>
      </c>
      <c r="P42" s="95">
        <v>30.3</v>
      </c>
      <c r="Q42" s="25">
        <v>13.3</v>
      </c>
      <c r="R42" s="41">
        <v>4.7699999999999996</v>
      </c>
      <c r="S42" s="43">
        <v>57.3</v>
      </c>
      <c r="T42" s="95">
        <v>31.1</v>
      </c>
      <c r="U42" s="25">
        <v>13.3</v>
      </c>
      <c r="V42" s="41">
        <v>5.15</v>
      </c>
      <c r="W42" s="43">
        <v>56.7</v>
      </c>
      <c r="X42" s="95">
        <v>31.8</v>
      </c>
      <c r="Y42" s="25">
        <v>13.8</v>
      </c>
      <c r="Z42" s="41">
        <v>5.42</v>
      </c>
    </row>
  </sheetData>
  <mergeCells count="20">
    <mergeCell ref="A34:A36"/>
    <mergeCell ref="A9:A11"/>
    <mergeCell ref="O2:R2"/>
    <mergeCell ref="W2:Z2"/>
    <mergeCell ref="A1:Z1"/>
    <mergeCell ref="A41:A42"/>
    <mergeCell ref="A2:B2"/>
    <mergeCell ref="G2:J2"/>
    <mergeCell ref="C2:F2"/>
    <mergeCell ref="A12:A13"/>
    <mergeCell ref="A14:A16"/>
    <mergeCell ref="A17:A22"/>
    <mergeCell ref="A23:A27"/>
    <mergeCell ref="A28:A30"/>
    <mergeCell ref="A31:A33"/>
    <mergeCell ref="A4:A8"/>
    <mergeCell ref="A39:A40"/>
    <mergeCell ref="A37:A38"/>
    <mergeCell ref="S2:V2"/>
    <mergeCell ref="K2:N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NIR analiza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Tomislav Filipović</dc:creator>
  <cp:lastModifiedBy>Višnja Šimunović</cp:lastModifiedBy>
  <dcterms:created xsi:type="dcterms:W3CDTF">2019-10-04T08:52:42Z</dcterms:created>
  <dcterms:modified xsi:type="dcterms:W3CDTF">2020-10-23T09:59:53Z</dcterms:modified>
</cp:coreProperties>
</file>