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320" windowHeight="100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P26" i="1" l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</calcChain>
</file>

<file path=xl/sharedStrings.xml><?xml version="1.0" encoding="utf-8"?>
<sst xmlns="http://schemas.openxmlformats.org/spreadsheetml/2006/main" count="39" uniqueCount="38">
  <si>
    <t>Površina obrađenog poljoprivrednog zemljišta u Arkodu prema vrsti uporabe po županijama na dan 16.10.2014.</t>
  </si>
  <si>
    <t>ŽUPANIJA</t>
  </si>
  <si>
    <t>Površina (ha)</t>
  </si>
  <si>
    <t>Oranica</t>
  </si>
  <si>
    <t>Staklenik na oranici</t>
  </si>
  <si>
    <t>Livada</t>
  </si>
  <si>
    <t>Pašnjak</t>
  </si>
  <si>
    <t>Krški pašnjak</t>
  </si>
  <si>
    <t>Vinograd</t>
  </si>
  <si>
    <t>Iskrčeni vinograd</t>
  </si>
  <si>
    <t>Maslinik</t>
  </si>
  <si>
    <t>Voćne vrste</t>
  </si>
  <si>
    <t>Agrumi/citrusi</t>
  </si>
  <si>
    <t>Orašaste drvenaste vrste</t>
  </si>
  <si>
    <t>Mješoviti trajni nasadi</t>
  </si>
  <si>
    <t>Ostalo zemljište</t>
  </si>
  <si>
    <t>Ukupno</t>
  </si>
  <si>
    <t>Bjelovarsko-bilogorska żupanija</t>
  </si>
  <si>
    <t>Brodsko-posavska żupanija</t>
  </si>
  <si>
    <t>Dubrovačko-neretvanska żupanija</t>
  </si>
  <si>
    <t>Grad Zagreb</t>
  </si>
  <si>
    <t>Istarska żupanija</t>
  </si>
  <si>
    <t>Karlovačka żupanija</t>
  </si>
  <si>
    <t>Koprivničko-kriżevačka żupanija</t>
  </si>
  <si>
    <t>Krapinsko-zagorska żupanija</t>
  </si>
  <si>
    <t>Ličko-senjska żupanija</t>
  </si>
  <si>
    <t>Međimurska żupanija</t>
  </si>
  <si>
    <t>Osječko-baranjska żupanija</t>
  </si>
  <si>
    <t>Pożesko-slavonska żupanija</t>
  </si>
  <si>
    <t>Primorsko-goranska żupanija</t>
  </si>
  <si>
    <t>Sisačko-moslavačka żupanija</t>
  </si>
  <si>
    <t>Splitsko-dalmatinska żupanija</t>
  </si>
  <si>
    <t>Šibenko-kninska županija</t>
  </si>
  <si>
    <t>Varażdinska żupanija</t>
  </si>
  <si>
    <t>Virovitičko-podravska żupanija</t>
  </si>
  <si>
    <t>Vukovarsko-srijemska żupanija</t>
  </si>
  <si>
    <t>Zadarska żupanija</t>
  </si>
  <si>
    <t>Zagrebačka żupanija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</si>
</sst>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2" fontId="0" fillId="0" borderId="0" xfId="0" applyNumberFormat="1"/>
    <xf numFmtId="2" fontId="0" fillId="0" borderId="0" xfId="1" applyNumberFormat="1" applyFont="1"/>
    <xf numFmtId="43" fontId="0" fillId="0" borderId="0" xfId="1" applyFont="1"/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6" xfId="1" applyNumberFormat="1" applyFont="1" applyFill="1" applyBorder="1" applyAlignment="1">
      <alignment horizontal="center" vertical="center" wrapText="1"/>
    </xf>
    <xf numFmtId="2" fontId="2" fillId="4" borderId="6" xfId="1" applyNumberFormat="1" applyFont="1" applyFill="1" applyBorder="1" applyAlignment="1">
      <alignment horizontal="center" vertical="center"/>
    </xf>
    <xf numFmtId="43" fontId="2" fillId="4" borderId="6" xfId="1" applyFont="1" applyFill="1" applyBorder="1" applyAlignment="1">
      <alignment horizontal="center" vertical="center" wrapText="1"/>
    </xf>
    <xf numFmtId="43" fontId="2" fillId="4" borderId="6" xfId="1" applyFont="1" applyFill="1" applyBorder="1" applyAlignment="1">
      <alignment horizontal="center" vertical="center"/>
    </xf>
    <xf numFmtId="43" fontId="2" fillId="2" borderId="6" xfId="1" applyFont="1" applyFill="1" applyBorder="1" applyAlignment="1">
      <alignment horizontal="center" vertical="center"/>
    </xf>
    <xf numFmtId="0" fontId="0" fillId="0" borderId="6" xfId="0" applyBorder="1"/>
    <xf numFmtId="43" fontId="0" fillId="0" borderId="6" xfId="1" applyFont="1" applyBorder="1"/>
    <xf numFmtId="43" fontId="2" fillId="0" borderId="6" xfId="1" applyFont="1" applyBorder="1"/>
    <xf numFmtId="0" fontId="0" fillId="0" borderId="6" xfId="0" applyBorder="1" applyAlignment="1">
      <alignment horizontal="left"/>
    </xf>
    <xf numFmtId="0" fontId="2" fillId="0" borderId="6" xfId="0" applyFont="1" applyBorder="1"/>
    <xf numFmtId="0" fontId="0" fillId="0" borderId="0" xfId="0" applyBorder="1"/>
    <xf numFmtId="43" fontId="0" fillId="0" borderId="0" xfId="0" applyNumberFormat="1"/>
    <xf numFmtId="2" fontId="3" fillId="3" borderId="2" xfId="0" applyNumberFormat="1" applyFon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"/>
  <sheetViews>
    <sheetView tabSelected="1" topLeftCell="F7" workbookViewId="0">
      <selection activeCell="I26" sqref="I26"/>
    </sheetView>
  </sheetViews>
  <sheetFormatPr defaultRowHeight="15" x14ac:dyDescent="0.25"/>
  <cols>
    <col min="2" max="2" width="38.5703125" customWidth="1"/>
    <col min="3" max="5" width="14.7109375" customWidth="1"/>
    <col min="6" max="7" width="14.7109375" style="2" customWidth="1"/>
    <col min="8" max="8" width="14.7109375" customWidth="1"/>
    <col min="9" max="10" width="14.7109375" style="3" customWidth="1"/>
    <col min="11" max="15" width="14.7109375" style="4" customWidth="1"/>
    <col min="16" max="16" width="17.140625" style="4" customWidth="1"/>
  </cols>
  <sheetData>
    <row r="2" spans="2:16" x14ac:dyDescent="0.25">
      <c r="B2" s="1" t="s">
        <v>0</v>
      </c>
    </row>
    <row r="3" spans="2:16" ht="15.75" x14ac:dyDescent="0.25">
      <c r="B3" s="24" t="s">
        <v>1</v>
      </c>
      <c r="C3" s="21" t="s">
        <v>2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3"/>
    </row>
    <row r="4" spans="2:16" ht="45" x14ac:dyDescent="0.25">
      <c r="B4" s="25"/>
      <c r="C4" s="5" t="s">
        <v>3</v>
      </c>
      <c r="D4" s="6" t="s">
        <v>4</v>
      </c>
      <c r="E4" s="5" t="s">
        <v>5</v>
      </c>
      <c r="F4" s="7" t="s">
        <v>6</v>
      </c>
      <c r="G4" s="8" t="s">
        <v>7</v>
      </c>
      <c r="H4" s="5" t="s">
        <v>8</v>
      </c>
      <c r="I4" s="9" t="s">
        <v>9</v>
      </c>
      <c r="J4" s="10" t="s">
        <v>10</v>
      </c>
      <c r="K4" s="11" t="s">
        <v>11</v>
      </c>
      <c r="L4" s="12" t="s">
        <v>12</v>
      </c>
      <c r="M4" s="11" t="s">
        <v>13</v>
      </c>
      <c r="N4" s="11" t="s">
        <v>14</v>
      </c>
      <c r="O4" s="11" t="s">
        <v>15</v>
      </c>
      <c r="P4" s="13" t="s">
        <v>16</v>
      </c>
    </row>
    <row r="5" spans="2:16" x14ac:dyDescent="0.25">
      <c r="B5" s="14" t="s">
        <v>17</v>
      </c>
      <c r="C5" s="15">
        <v>71782.616760000004</v>
      </c>
      <c r="D5" s="15">
        <v>13.26333365</v>
      </c>
      <c r="E5" s="15">
        <v>14704.747380000001</v>
      </c>
      <c r="F5" s="15">
        <v>2578.077902</v>
      </c>
      <c r="G5" s="15">
        <v>0</v>
      </c>
      <c r="H5" s="15">
        <v>315.99739449999998</v>
      </c>
      <c r="I5" s="15">
        <v>0</v>
      </c>
      <c r="J5" s="15">
        <v>0</v>
      </c>
      <c r="K5" s="15">
        <v>802.63635590000001</v>
      </c>
      <c r="L5" s="15">
        <v>0</v>
      </c>
      <c r="M5" s="15">
        <v>966.9178465</v>
      </c>
      <c r="N5" s="15">
        <v>123.3423992</v>
      </c>
      <c r="O5" s="15">
        <v>50.087978819999996</v>
      </c>
      <c r="P5" s="16">
        <v>91337.687349999993</v>
      </c>
    </row>
    <row r="6" spans="2:16" x14ac:dyDescent="0.25">
      <c r="B6" s="17" t="s">
        <v>18</v>
      </c>
      <c r="C6" s="15">
        <v>56752.496129207735</v>
      </c>
      <c r="D6" s="15">
        <v>10.57064721592881</v>
      </c>
      <c r="E6" s="15">
        <v>1269.866063935785</v>
      </c>
      <c r="F6" s="15">
        <v>832.51371398576657</v>
      </c>
      <c r="G6" s="15">
        <v>0</v>
      </c>
      <c r="H6" s="15">
        <v>259.30662930246291</v>
      </c>
      <c r="I6" s="15">
        <v>5.5271837108119293</v>
      </c>
      <c r="J6" s="15">
        <v>0</v>
      </c>
      <c r="K6" s="15">
        <v>1831.6996458600722</v>
      </c>
      <c r="L6" s="15">
        <v>0</v>
      </c>
      <c r="M6" s="15">
        <v>527.11711140424256</v>
      </c>
      <c r="N6" s="15">
        <v>29.138852109528489</v>
      </c>
      <c r="O6" s="15">
        <v>111.90268319629705</v>
      </c>
      <c r="P6" s="16">
        <v>61630.138659928627</v>
      </c>
    </row>
    <row r="7" spans="2:16" x14ac:dyDescent="0.25">
      <c r="B7" s="17" t="s">
        <v>19</v>
      </c>
      <c r="C7" s="15">
        <v>991.36550955634232</v>
      </c>
      <c r="D7" s="15">
        <v>51.853664777933233</v>
      </c>
      <c r="E7" s="15">
        <v>99.125830427796416</v>
      </c>
      <c r="F7" s="15">
        <v>0</v>
      </c>
      <c r="G7" s="15">
        <v>625.97223928707331</v>
      </c>
      <c r="H7" s="15">
        <v>2518.4664148459697</v>
      </c>
      <c r="I7" s="15">
        <v>5.694083699237539</v>
      </c>
      <c r="J7" s="15">
        <v>2795.6578721173523</v>
      </c>
      <c r="K7" s="15">
        <v>414.60044367211975</v>
      </c>
      <c r="L7" s="15">
        <v>1778.1089818081939</v>
      </c>
      <c r="M7" s="15">
        <v>2.7200720267475389</v>
      </c>
      <c r="N7" s="15">
        <v>215.04444082272258</v>
      </c>
      <c r="O7" s="15">
        <v>118.94591913652162</v>
      </c>
      <c r="P7" s="16">
        <v>9617.5554721780118</v>
      </c>
    </row>
    <row r="8" spans="2:16" x14ac:dyDescent="0.25">
      <c r="B8" s="17" t="s">
        <v>20</v>
      </c>
      <c r="C8" s="15">
        <v>4391.9256204531621</v>
      </c>
      <c r="D8" s="15">
        <v>38.718991779483353</v>
      </c>
      <c r="E8" s="15">
        <v>1529.9195368237381</v>
      </c>
      <c r="F8" s="15">
        <v>48.710830809168947</v>
      </c>
      <c r="G8" s="15">
        <v>0</v>
      </c>
      <c r="H8" s="15">
        <v>107.42293345546629</v>
      </c>
      <c r="I8" s="15">
        <v>0</v>
      </c>
      <c r="J8" s="15">
        <v>0</v>
      </c>
      <c r="K8" s="15">
        <v>189.10171807142103</v>
      </c>
      <c r="L8" s="15">
        <v>0</v>
      </c>
      <c r="M8" s="15">
        <v>52.131695610811072</v>
      </c>
      <c r="N8" s="15">
        <v>15.767873867610351</v>
      </c>
      <c r="O8" s="15">
        <v>13.467375502346469</v>
      </c>
      <c r="P8" s="16">
        <v>6387.166576373208</v>
      </c>
    </row>
    <row r="9" spans="2:16" x14ac:dyDescent="0.25">
      <c r="B9" s="17" t="s">
        <v>21</v>
      </c>
      <c r="C9" s="15">
        <v>9999.949717346517</v>
      </c>
      <c r="D9" s="15">
        <v>23.897644382587909</v>
      </c>
      <c r="E9" s="15">
        <v>2373.5359364406982</v>
      </c>
      <c r="F9" s="15">
        <v>0</v>
      </c>
      <c r="G9" s="15">
        <v>1972.834084939388</v>
      </c>
      <c r="H9" s="15">
        <v>3200.8903146187981</v>
      </c>
      <c r="I9" s="15">
        <v>205.01165227959777</v>
      </c>
      <c r="J9" s="15">
        <v>3226.279415718192</v>
      </c>
      <c r="K9" s="15">
        <v>343.3022884949342</v>
      </c>
      <c r="L9" s="15">
        <v>0.20764852294921002</v>
      </c>
      <c r="M9" s="15">
        <v>37.860064821337531</v>
      </c>
      <c r="N9" s="15">
        <v>177.41837723685364</v>
      </c>
      <c r="O9" s="15">
        <v>194.87357683399017</v>
      </c>
      <c r="P9" s="16">
        <v>21756.06072163584</v>
      </c>
    </row>
    <row r="10" spans="2:16" x14ac:dyDescent="0.25">
      <c r="B10" s="14" t="s">
        <v>22</v>
      </c>
      <c r="C10" s="15">
        <v>13668.05071</v>
      </c>
      <c r="D10" s="15">
        <v>4.8903410620000001</v>
      </c>
      <c r="E10" s="15">
        <v>5171.3439390000003</v>
      </c>
      <c r="F10" s="15">
        <v>1511.5701509999999</v>
      </c>
      <c r="G10" s="15">
        <v>1293.1098710000001</v>
      </c>
      <c r="H10" s="15">
        <v>115.8517976</v>
      </c>
      <c r="I10" s="15">
        <v>1.2672702659999999</v>
      </c>
      <c r="J10" s="15">
        <v>0</v>
      </c>
      <c r="K10" s="15">
        <v>629.87245889999997</v>
      </c>
      <c r="L10" s="15">
        <v>0</v>
      </c>
      <c r="M10" s="15">
        <v>263.06690420000001</v>
      </c>
      <c r="N10" s="15">
        <v>53.333305500000002</v>
      </c>
      <c r="O10" s="15">
        <v>13.48527709</v>
      </c>
      <c r="P10" s="16">
        <v>22725.84202</v>
      </c>
    </row>
    <row r="11" spans="2:16" x14ac:dyDescent="0.25">
      <c r="B11" s="14" t="s">
        <v>23</v>
      </c>
      <c r="C11" s="15">
        <v>59078.517699999997</v>
      </c>
      <c r="D11" s="15">
        <v>26.368096090000002</v>
      </c>
      <c r="E11" s="15">
        <v>8856.3201160000008</v>
      </c>
      <c r="F11" s="15">
        <v>282.94585869999997</v>
      </c>
      <c r="G11" s="15">
        <v>0</v>
      </c>
      <c r="H11" s="15">
        <v>625.55466980000006</v>
      </c>
      <c r="I11" s="15">
        <v>2.2175454750000001</v>
      </c>
      <c r="J11" s="15">
        <v>0</v>
      </c>
      <c r="K11" s="15">
        <v>806.3044443</v>
      </c>
      <c r="L11" s="15">
        <v>0</v>
      </c>
      <c r="M11" s="15">
        <v>329.96216120000003</v>
      </c>
      <c r="N11" s="15">
        <v>16.195475049999999</v>
      </c>
      <c r="O11" s="15">
        <v>33.186462329999998</v>
      </c>
      <c r="P11" s="16">
        <v>70057.572530000005</v>
      </c>
    </row>
    <row r="12" spans="2:16" x14ac:dyDescent="0.25">
      <c r="B12" s="14" t="s">
        <v>24</v>
      </c>
      <c r="C12" s="15">
        <v>10582.62765</v>
      </c>
      <c r="D12" s="15">
        <v>8.7154497539999998</v>
      </c>
      <c r="E12" s="15">
        <v>6418.2756280000003</v>
      </c>
      <c r="F12" s="15">
        <v>344.04349120000001</v>
      </c>
      <c r="G12" s="15">
        <v>0</v>
      </c>
      <c r="H12" s="15">
        <v>779.65833259999999</v>
      </c>
      <c r="I12" s="15">
        <v>4.9299675069999997</v>
      </c>
      <c r="J12" s="15">
        <v>0</v>
      </c>
      <c r="K12" s="15">
        <v>900.39741309999999</v>
      </c>
      <c r="L12" s="15">
        <v>0</v>
      </c>
      <c r="M12" s="15">
        <v>104.49716119999999</v>
      </c>
      <c r="N12" s="15">
        <v>69.084074659999999</v>
      </c>
      <c r="O12" s="15">
        <v>47.283635570000001</v>
      </c>
      <c r="P12" s="16">
        <v>19259.51281</v>
      </c>
    </row>
    <row r="13" spans="2:16" x14ac:dyDescent="0.25">
      <c r="B13" s="14" t="s">
        <v>25</v>
      </c>
      <c r="C13" s="15">
        <v>10026.99055</v>
      </c>
      <c r="D13" s="15">
        <v>1.454184044</v>
      </c>
      <c r="E13" s="15">
        <v>6803.0521769999996</v>
      </c>
      <c r="F13" s="15">
        <v>0</v>
      </c>
      <c r="G13" s="15">
        <v>8705.4640710000003</v>
      </c>
      <c r="H13" s="15">
        <v>21.626528329999999</v>
      </c>
      <c r="I13" s="15">
        <v>0</v>
      </c>
      <c r="J13" s="15">
        <v>202.53831249999999</v>
      </c>
      <c r="K13" s="15">
        <v>670.94636590000005</v>
      </c>
      <c r="L13" s="15">
        <v>0</v>
      </c>
      <c r="M13" s="15">
        <v>13.367448919999999</v>
      </c>
      <c r="N13" s="15">
        <v>10.971209999999999</v>
      </c>
      <c r="O13" s="15">
        <v>97.735164330000003</v>
      </c>
      <c r="P13" s="16">
        <v>26554.14601</v>
      </c>
    </row>
    <row r="14" spans="2:16" x14ac:dyDescent="0.25">
      <c r="B14" s="17" t="s">
        <v>26</v>
      </c>
      <c r="C14" s="15">
        <v>25982.765792680879</v>
      </c>
      <c r="D14" s="15">
        <v>6.8064271475755991</v>
      </c>
      <c r="E14" s="15">
        <v>1742.4804800449488</v>
      </c>
      <c r="F14" s="15">
        <v>127.47800064960295</v>
      </c>
      <c r="G14" s="15">
        <v>0</v>
      </c>
      <c r="H14" s="15">
        <v>538.14515476385918</v>
      </c>
      <c r="I14" s="15">
        <v>21.442425155972842</v>
      </c>
      <c r="J14" s="15">
        <v>0</v>
      </c>
      <c r="K14" s="15">
        <v>826.91916489358243</v>
      </c>
      <c r="L14" s="15">
        <v>0</v>
      </c>
      <c r="M14" s="15">
        <v>184.11211595227843</v>
      </c>
      <c r="N14" s="15">
        <v>11.517162221373173</v>
      </c>
      <c r="O14" s="15">
        <v>79.90359594726138</v>
      </c>
      <c r="P14" s="16">
        <v>29521.570319457333</v>
      </c>
    </row>
    <row r="15" spans="2:16" x14ac:dyDescent="0.25">
      <c r="B15" s="17" t="s">
        <v>27</v>
      </c>
      <c r="C15" s="15">
        <v>198234.03169220101</v>
      </c>
      <c r="D15" s="15">
        <v>43.606542052533349</v>
      </c>
      <c r="E15" s="15">
        <v>1174.2956185392868</v>
      </c>
      <c r="F15" s="15">
        <v>1733.6841957284048</v>
      </c>
      <c r="G15" s="15">
        <v>0</v>
      </c>
      <c r="H15" s="15">
        <v>2506.2346092810535</v>
      </c>
      <c r="I15" s="15">
        <v>108.33945338391685</v>
      </c>
      <c r="J15" s="15">
        <v>0</v>
      </c>
      <c r="K15" s="15">
        <v>3616.9475292932634</v>
      </c>
      <c r="L15" s="15">
        <v>0</v>
      </c>
      <c r="M15" s="15">
        <v>897.83125707476563</v>
      </c>
      <c r="N15" s="15">
        <v>89.243857195460464</v>
      </c>
      <c r="O15" s="15">
        <v>74.422112557568752</v>
      </c>
      <c r="P15" s="16">
        <v>208478.63686730727</v>
      </c>
    </row>
    <row r="16" spans="2:16" x14ac:dyDescent="0.25">
      <c r="B16" s="17" t="s">
        <v>28</v>
      </c>
      <c r="C16" s="15">
        <v>34980.154617994674</v>
      </c>
      <c r="D16" s="15">
        <v>7.8631822095331145</v>
      </c>
      <c r="E16" s="15">
        <v>2188.6891897546611</v>
      </c>
      <c r="F16" s="15">
        <v>1028.9835849229266</v>
      </c>
      <c r="G16" s="15">
        <v>0</v>
      </c>
      <c r="H16" s="15">
        <v>1531.8676050679699</v>
      </c>
      <c r="I16" s="15">
        <v>57.017462959291635</v>
      </c>
      <c r="J16" s="15">
        <v>0</v>
      </c>
      <c r="K16" s="15">
        <v>1169.4632984156563</v>
      </c>
      <c r="L16" s="15">
        <v>0</v>
      </c>
      <c r="M16" s="15">
        <v>602.7360871067782</v>
      </c>
      <c r="N16" s="15">
        <v>15.128705393741306</v>
      </c>
      <c r="O16" s="15">
        <v>55.841190954616714</v>
      </c>
      <c r="P16" s="16">
        <v>41637.744924779858</v>
      </c>
    </row>
    <row r="17" spans="2:16" x14ac:dyDescent="0.25">
      <c r="B17" s="14" t="s">
        <v>29</v>
      </c>
      <c r="C17" s="15">
        <v>439.03336710000002</v>
      </c>
      <c r="D17" s="15">
        <v>2.7550983790000001</v>
      </c>
      <c r="E17" s="15">
        <v>1334.606057</v>
      </c>
      <c r="F17" s="15">
        <v>0</v>
      </c>
      <c r="G17" s="15">
        <v>4805.9580079999996</v>
      </c>
      <c r="H17" s="15">
        <v>196.93693630000001</v>
      </c>
      <c r="I17" s="15">
        <v>7.1439200999999994E-2</v>
      </c>
      <c r="J17" s="15">
        <v>782.20159890000002</v>
      </c>
      <c r="K17" s="15">
        <v>52.829610000000002</v>
      </c>
      <c r="L17" s="15">
        <v>0.16976522699999999</v>
      </c>
      <c r="M17" s="15">
        <v>3.864460174</v>
      </c>
      <c r="N17" s="15">
        <v>42.783094990000002</v>
      </c>
      <c r="O17" s="15">
        <v>111.3949839</v>
      </c>
      <c r="P17" s="16">
        <v>7772.6044199999997</v>
      </c>
    </row>
    <row r="18" spans="2:16" x14ac:dyDescent="0.25">
      <c r="B18" s="14" t="s">
        <v>30</v>
      </c>
      <c r="C18" s="15">
        <v>41973.764770000002</v>
      </c>
      <c r="D18" s="15">
        <v>9.6707347499999994</v>
      </c>
      <c r="E18" s="15">
        <v>8830.3615590000009</v>
      </c>
      <c r="F18" s="15">
        <v>4781.7757170000004</v>
      </c>
      <c r="G18" s="15">
        <v>0</v>
      </c>
      <c r="H18" s="15">
        <v>255.68701179999999</v>
      </c>
      <c r="I18" s="15">
        <v>6.9421752000000003E-2</v>
      </c>
      <c r="J18" s="15">
        <v>0</v>
      </c>
      <c r="K18" s="15">
        <v>1437.2171060000001</v>
      </c>
      <c r="L18" s="15">
        <v>0</v>
      </c>
      <c r="M18" s="15">
        <v>488.4697807</v>
      </c>
      <c r="N18" s="15">
        <v>55.35830953</v>
      </c>
      <c r="O18" s="15">
        <v>213.99198340000001</v>
      </c>
      <c r="P18" s="16">
        <v>58046.366399999999</v>
      </c>
    </row>
    <row r="19" spans="2:16" x14ac:dyDescent="0.25">
      <c r="B19" s="17" t="s">
        <v>31</v>
      </c>
      <c r="C19" s="15">
        <v>2580.7430571098198</v>
      </c>
      <c r="D19" s="15">
        <v>84.605421249219532</v>
      </c>
      <c r="E19" s="15">
        <v>940.11787312142019</v>
      </c>
      <c r="F19" s="15">
        <v>0</v>
      </c>
      <c r="G19" s="15">
        <v>5163.9320906651383</v>
      </c>
      <c r="H19" s="15">
        <v>1920.7669350113686</v>
      </c>
      <c r="I19" s="15">
        <v>75.456566966644843</v>
      </c>
      <c r="J19" s="15">
        <v>5041.8376183961009</v>
      </c>
      <c r="K19" s="15">
        <v>640.66098045601098</v>
      </c>
      <c r="L19" s="15">
        <v>22.545293695452393</v>
      </c>
      <c r="M19" s="15">
        <v>47.117728487231318</v>
      </c>
      <c r="N19" s="15">
        <v>439.14373090612219</v>
      </c>
      <c r="O19" s="15">
        <v>391.64979275636614</v>
      </c>
      <c r="P19" s="16">
        <v>17350.297307681994</v>
      </c>
    </row>
    <row r="20" spans="2:16" x14ac:dyDescent="0.25">
      <c r="B20" s="17" t="s">
        <v>32</v>
      </c>
      <c r="C20" s="15">
        <v>978.59850978954921</v>
      </c>
      <c r="D20" s="15">
        <v>1.0948714411477636</v>
      </c>
      <c r="E20" s="15">
        <v>552.8161516655731</v>
      </c>
      <c r="F20" s="15">
        <v>0</v>
      </c>
      <c r="G20" s="15">
        <v>1493.1461319024907</v>
      </c>
      <c r="H20" s="15">
        <v>974.16285582544333</v>
      </c>
      <c r="I20" s="15">
        <v>16.426166830631679</v>
      </c>
      <c r="J20" s="15">
        <v>2632.1809090997967</v>
      </c>
      <c r="K20" s="15">
        <v>93.051667682464412</v>
      </c>
      <c r="L20" s="15">
        <v>0</v>
      </c>
      <c r="M20" s="15">
        <v>59.73660565882205</v>
      </c>
      <c r="N20" s="15">
        <v>454.26918108458722</v>
      </c>
      <c r="O20" s="15">
        <v>150.73388826674548</v>
      </c>
      <c r="P20" s="16">
        <v>7406.2169392472515</v>
      </c>
    </row>
    <row r="21" spans="2:16" x14ac:dyDescent="0.25">
      <c r="B21" s="14" t="s">
        <v>33</v>
      </c>
      <c r="C21" s="15">
        <v>23833.21212</v>
      </c>
      <c r="D21" s="15">
        <v>31.032640740000002</v>
      </c>
      <c r="E21" s="15">
        <v>3954.3964310000001</v>
      </c>
      <c r="F21" s="15">
        <v>159.2212131</v>
      </c>
      <c r="G21" s="15">
        <v>0</v>
      </c>
      <c r="H21" s="15">
        <v>575.36179909999998</v>
      </c>
      <c r="I21" s="15">
        <v>2.7735532E-2</v>
      </c>
      <c r="J21" s="15">
        <v>0</v>
      </c>
      <c r="K21" s="15">
        <v>526.965598</v>
      </c>
      <c r="L21" s="15">
        <v>0</v>
      </c>
      <c r="M21" s="15">
        <v>200.9699401</v>
      </c>
      <c r="N21" s="15">
        <v>10.323072249999999</v>
      </c>
      <c r="O21" s="15">
        <v>118.5879997</v>
      </c>
      <c r="P21" s="16">
        <v>29410.098549999999</v>
      </c>
    </row>
    <row r="22" spans="2:16" x14ac:dyDescent="0.25">
      <c r="B22" s="14" t="s">
        <v>34</v>
      </c>
      <c r="C22" s="15">
        <v>76239.050749999995</v>
      </c>
      <c r="D22" s="15">
        <v>74.616049520000004</v>
      </c>
      <c r="E22" s="15">
        <v>2014.565061</v>
      </c>
      <c r="F22" s="15">
        <v>1131.031645</v>
      </c>
      <c r="G22" s="15">
        <v>0</v>
      </c>
      <c r="H22" s="15">
        <v>477.94657410000002</v>
      </c>
      <c r="I22" s="15">
        <v>15.27760421</v>
      </c>
      <c r="J22" s="15">
        <v>0</v>
      </c>
      <c r="K22" s="15">
        <v>1051.4063490000001</v>
      </c>
      <c r="L22" s="15">
        <v>0</v>
      </c>
      <c r="M22" s="15">
        <v>714.59350800000004</v>
      </c>
      <c r="N22" s="15">
        <v>9.3234744529999993</v>
      </c>
      <c r="O22" s="15">
        <v>61.180596340000001</v>
      </c>
      <c r="P22" s="16">
        <v>81788.991620000001</v>
      </c>
    </row>
    <row r="23" spans="2:16" x14ac:dyDescent="0.25">
      <c r="B23" s="17" t="s">
        <v>35</v>
      </c>
      <c r="C23" s="15">
        <v>123169.67281088613</v>
      </c>
      <c r="D23" s="15">
        <v>16.521009857975077</v>
      </c>
      <c r="E23" s="15">
        <v>238.99999974456546</v>
      </c>
      <c r="F23" s="15">
        <v>461.08099512231678</v>
      </c>
      <c r="G23" s="15">
        <v>0</v>
      </c>
      <c r="H23" s="15">
        <v>1716.014500739167</v>
      </c>
      <c r="I23" s="15">
        <v>3.1727838958343204</v>
      </c>
      <c r="J23" s="15">
        <v>0</v>
      </c>
      <c r="K23" s="15">
        <v>1710.7762354087527</v>
      </c>
      <c r="L23" s="15">
        <v>0</v>
      </c>
      <c r="M23" s="15">
        <v>167.17835389090865</v>
      </c>
      <c r="N23" s="15">
        <v>10.822845751539937</v>
      </c>
      <c r="O23" s="15">
        <v>38.524698595511552</v>
      </c>
      <c r="P23" s="16">
        <v>127532.7642338927</v>
      </c>
    </row>
    <row r="24" spans="2:16" x14ac:dyDescent="0.25">
      <c r="B24" s="17" t="s">
        <v>36</v>
      </c>
      <c r="C24" s="15">
        <v>4646.0685048969044</v>
      </c>
      <c r="D24" s="15">
        <v>25.857637243976235</v>
      </c>
      <c r="E24" s="15">
        <v>1460.7490479184016</v>
      </c>
      <c r="F24" s="15">
        <v>0</v>
      </c>
      <c r="G24" s="15">
        <v>5741.4981366911543</v>
      </c>
      <c r="H24" s="15">
        <v>1525.6728605160279</v>
      </c>
      <c r="I24" s="15">
        <v>6.9055300084450417</v>
      </c>
      <c r="J24" s="15">
        <v>2916.3693281332421</v>
      </c>
      <c r="K24" s="15">
        <v>1218.6798326014653</v>
      </c>
      <c r="L24" s="15">
        <v>0.30995527075720369</v>
      </c>
      <c r="M24" s="15">
        <v>117.35576589792716</v>
      </c>
      <c r="N24" s="15">
        <v>124.37145652727233</v>
      </c>
      <c r="O24" s="15">
        <v>226.47761782674957</v>
      </c>
      <c r="P24" s="16">
        <v>18010.315673532321</v>
      </c>
    </row>
    <row r="25" spans="2:16" x14ac:dyDescent="0.25">
      <c r="B25" s="14" t="s">
        <v>37</v>
      </c>
      <c r="C25" s="15">
        <v>53598.184150000001</v>
      </c>
      <c r="D25" s="15">
        <v>65.340985079999996</v>
      </c>
      <c r="E25" s="15">
        <v>12129.20931</v>
      </c>
      <c r="F25" s="15">
        <v>1067.567501</v>
      </c>
      <c r="G25" s="15">
        <v>0</v>
      </c>
      <c r="H25" s="15">
        <v>987.6539722</v>
      </c>
      <c r="I25" s="15">
        <v>4.7856804630000003</v>
      </c>
      <c r="J25" s="15">
        <v>0</v>
      </c>
      <c r="K25" s="15">
        <v>1429.8897460000001</v>
      </c>
      <c r="L25" s="15">
        <v>0</v>
      </c>
      <c r="M25" s="15">
        <v>325.91670629999999</v>
      </c>
      <c r="N25" s="15">
        <v>54.637092760000002</v>
      </c>
      <c r="O25" s="15">
        <v>136.52828629999999</v>
      </c>
      <c r="P25" s="16">
        <v>69799.998999999996</v>
      </c>
    </row>
    <row r="26" spans="2:16" x14ac:dyDescent="0.25">
      <c r="B26" s="18" t="s">
        <v>16</v>
      </c>
      <c r="C26" s="16">
        <f t="shared" ref="C26:K26" si="0">SUM(C5:C25)</f>
        <v>823929.82048922265</v>
      </c>
      <c r="D26" s="16">
        <f t="shared" si="0"/>
        <v>549.5029524268939</v>
      </c>
      <c r="E26" s="16">
        <f t="shared" si="0"/>
        <v>83787.473386416881</v>
      </c>
      <c r="F26" s="16">
        <f t="shared" si="0"/>
        <v>16088.684800218185</v>
      </c>
      <c r="G26" s="16">
        <f t="shared" si="0"/>
        <v>29801.914633485241</v>
      </c>
      <c r="H26" s="16">
        <f t="shared" si="0"/>
        <v>21151.225829757586</v>
      </c>
      <c r="I26" s="16">
        <f t="shared" si="0"/>
        <v>533.63997329638437</v>
      </c>
      <c r="J26" s="16">
        <f t="shared" si="0"/>
        <v>17597.065054864684</v>
      </c>
      <c r="K26" s="16">
        <f t="shared" si="0"/>
        <v>20363.668251949744</v>
      </c>
      <c r="L26" s="16">
        <f>L7+L9+L17+L19+L24</f>
        <v>1801.3416445243527</v>
      </c>
      <c r="M26" s="16">
        <f>SUM(M5:M25)</f>
        <v>6107.5227752258488</v>
      </c>
      <c r="N26" s="16">
        <f>SUM(N5:N25)</f>
        <v>2027.217991509812</v>
      </c>
      <c r="O26" s="16">
        <f>SUM(O5:O25)</f>
        <v>2340.2048193539749</v>
      </c>
      <c r="P26" s="16">
        <f>SUM(P5:P25)</f>
        <v>1026081.2884060143</v>
      </c>
    </row>
    <row r="27" spans="2:16" x14ac:dyDescent="0.25">
      <c r="B27" s="19"/>
    </row>
    <row r="29" spans="2:16" x14ac:dyDescent="0.25">
      <c r="H29" s="20"/>
      <c r="P29"/>
    </row>
  </sheetData>
  <mergeCells count="2">
    <mergeCell ref="C3:P3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APPRRR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maja.stokanovic</dc:creator>
  <cp:lastModifiedBy>Acer</cp:lastModifiedBy>
  <dcterms:created xsi:type="dcterms:W3CDTF">2014-10-27T14:08:51Z</dcterms:created>
  <dcterms:modified xsi:type="dcterms:W3CDTF">2014-10-29T11:40:18Z</dcterms:modified>
</cp:coreProperties>
</file>