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285" windowWidth="19440" windowHeight="9795"/>
  </bookViews>
  <sheets>
    <sheet name="Mjera 5" sheetId="1" r:id="rId1"/>
  </sheets>
  <definedNames>
    <definedName name="_xlnm._FilterDatabase" localSheetId="0" hidden="1">'Mjera 5'!$B$7:$D$8</definedName>
    <definedName name="_xlnm.Print_Titles" localSheetId="0">'Mjera 5'!$1:$7</definedName>
  </definedNames>
  <calcPr calcId="145621"/>
</workbook>
</file>

<file path=xl/calcChain.xml><?xml version="1.0" encoding="utf-8"?>
<calcChain xmlns="http://schemas.openxmlformats.org/spreadsheetml/2006/main">
  <c r="E10" i="1"/>
  <c r="E12" l="1"/>
  <c r="E15" l="1"/>
  <c r="D15"/>
</calcChain>
</file>

<file path=xl/sharedStrings.xml><?xml version="1.0" encoding="utf-8"?>
<sst xmlns="http://schemas.openxmlformats.org/spreadsheetml/2006/main" count="22" uniqueCount="22">
  <si>
    <t>Naziv korisnika</t>
  </si>
  <si>
    <t>Rd. Br.</t>
  </si>
  <si>
    <t>AGENCIJA ZA PLAĆANJA U POLJOPRIVREDI, RIBARSTVU I RURALNOM RAZVOJU</t>
  </si>
  <si>
    <t>Sektor za financije, Služba za izvještavanje</t>
  </si>
  <si>
    <t>Iznos odobrene potpore (HRK)</t>
  </si>
  <si>
    <t>Iznos isplaćene potpore (HRK)</t>
  </si>
  <si>
    <t>PODMJERA 5.2. Potpora za ulaganja u obnovu poljoprivrednog zemljišta i proizvodnog potencijala narušenog elementarnim nepogodama, nepovoljnim klimatskim prilikama i katastrofalnim događajima</t>
  </si>
  <si>
    <r>
      <t>ODOBRENI I ISPLAĆENI KORISNICI ZA MJERU 5-</t>
    </r>
    <r>
      <rPr>
        <sz val="12"/>
        <color theme="1"/>
        <rFont val="Calibri"/>
        <family val="2"/>
        <charset val="238"/>
        <scheme val="minor"/>
      </rPr>
      <t>OBNAVLJANJE POLJOPRIVREDNOG PROIZVODNOG POTENCIJALA NARUŠENOG ELEMENTARNIM NEPOGODAMA I KATASTROFALNIM DOGAĐAJIMA TE UVOĐENJE ODGOVARAJUĆIH PREVENTIVNIH AKTIVNOSTI</t>
    </r>
  </si>
  <si>
    <t>OPERACIJA 5.2.2. Razminiranje poljoprivrednog zemljišta</t>
  </si>
  <si>
    <t>Karlovačka županija</t>
  </si>
  <si>
    <t>Osječko-baranjska županija</t>
  </si>
  <si>
    <t>Brodsko-posavska županija</t>
  </si>
  <si>
    <t>Sisačko-moslavačka županija</t>
  </si>
  <si>
    <t>Ličko-senjska županija</t>
  </si>
  <si>
    <t>Županija/Sjedište</t>
  </si>
  <si>
    <t>Ambroza Vraniczanya 2 Karlovac</t>
  </si>
  <si>
    <t>Trg Ante Starčevića 2 Osijek</t>
  </si>
  <si>
    <t>P. Krešimira IV br.1 Slavonski brod</t>
  </si>
  <si>
    <t>Stjepana i Antuna Radića 36, Sisak</t>
  </si>
  <si>
    <t>Dr. Franje Tuđmana 4 Gospić</t>
  </si>
  <si>
    <t>OPERACIJA 5.2.2. UKUPNO</t>
  </si>
  <si>
    <t>Zagreb, 05.02.2016.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</si>
</sst>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wrapText="1"/>
    </xf>
    <xf numFmtId="4" fontId="0" fillId="3" borderId="12" xfId="0" applyNumberFormat="1" applyFill="1" applyBorder="1"/>
    <xf numFmtId="4" fontId="0" fillId="3" borderId="10" xfId="0" applyNumberFormat="1" applyFill="1" applyBorder="1"/>
    <xf numFmtId="0" fontId="1" fillId="2" borderId="16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4" fontId="6" fillId="0" borderId="0" xfId="0" applyNumberFormat="1" applyFont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15"/>
  <sheetViews>
    <sheetView tabSelected="1" workbookViewId="0">
      <pane ySplit="7" topLeftCell="A8" activePane="bottomLeft" state="frozen"/>
      <selection pane="bottomLeft"/>
    </sheetView>
  </sheetViews>
  <sheetFormatPr defaultRowHeight="15"/>
  <cols>
    <col min="1" max="1" width="7.42578125" customWidth="1"/>
    <col min="2" max="2" width="27.140625" customWidth="1"/>
    <col min="3" max="3" width="25.7109375" customWidth="1"/>
    <col min="4" max="4" width="25.42578125" style="1" customWidth="1"/>
    <col min="5" max="5" width="23" style="1" customWidth="1"/>
    <col min="7" max="7" width="11.7109375" bestFit="1" customWidth="1"/>
  </cols>
  <sheetData>
    <row r="1" spans="1:65" ht="15.75">
      <c r="A1" s="2" t="s">
        <v>2</v>
      </c>
    </row>
    <row r="2" spans="1:65" ht="15.75">
      <c r="A2" s="2" t="s">
        <v>3</v>
      </c>
    </row>
    <row r="3" spans="1:65" ht="15.75">
      <c r="A3" s="3" t="s">
        <v>21</v>
      </c>
    </row>
    <row r="4" spans="1:65" ht="15.75">
      <c r="A4" s="3"/>
    </row>
    <row r="5" spans="1:65" ht="82.5" customHeight="1">
      <c r="A5" s="22" t="s">
        <v>7</v>
      </c>
      <c r="B5" s="22"/>
      <c r="C5" s="22"/>
      <c r="D5" s="22"/>
      <c r="E5" s="22"/>
    </row>
    <row r="6" spans="1:65" ht="15.75" thickBot="1"/>
    <row r="7" spans="1:65" ht="60" customHeight="1" thickBot="1">
      <c r="A7" s="7" t="s">
        <v>1</v>
      </c>
      <c r="B7" s="8" t="s">
        <v>0</v>
      </c>
      <c r="C7" s="8" t="s">
        <v>14</v>
      </c>
      <c r="D7" s="9" t="s">
        <v>4</v>
      </c>
      <c r="E7" s="10" t="s">
        <v>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ht="69" customHeight="1">
      <c r="A8" s="23" t="s">
        <v>6</v>
      </c>
      <c r="B8" s="24"/>
      <c r="C8" s="24"/>
      <c r="D8" s="24"/>
      <c r="E8" s="25"/>
    </row>
    <row r="9" spans="1:65" ht="36.75" customHeight="1">
      <c r="A9" s="26" t="s">
        <v>8</v>
      </c>
      <c r="B9" s="27"/>
      <c r="C9" s="27"/>
      <c r="D9" s="27"/>
      <c r="E9" s="28"/>
    </row>
    <row r="10" spans="1:65" ht="60" customHeight="1">
      <c r="A10" s="5">
        <v>1</v>
      </c>
      <c r="B10" s="13" t="s">
        <v>9</v>
      </c>
      <c r="C10" s="13" t="s">
        <v>15</v>
      </c>
      <c r="D10" s="12">
        <v>28937530.600000001</v>
      </c>
      <c r="E10" s="17">
        <f>14468765+7546707.5</f>
        <v>22015472.5</v>
      </c>
    </row>
    <row r="11" spans="1:65" ht="60" customHeight="1">
      <c r="A11" s="4">
        <v>2</v>
      </c>
      <c r="B11" s="13" t="s">
        <v>10</v>
      </c>
      <c r="C11" s="13" t="s">
        <v>16</v>
      </c>
      <c r="D11" s="11">
        <v>1942433.44</v>
      </c>
      <c r="E11" s="18"/>
    </row>
    <row r="12" spans="1:65" ht="60" customHeight="1">
      <c r="A12" s="4">
        <v>3</v>
      </c>
      <c r="B12" s="13" t="s">
        <v>11</v>
      </c>
      <c r="C12" s="13" t="s">
        <v>17</v>
      </c>
      <c r="D12" s="11">
        <v>4524106.25</v>
      </c>
      <c r="E12" s="18">
        <f>2262000+1735324</f>
        <v>3997324</v>
      </c>
      <c r="G12" s="1"/>
    </row>
    <row r="13" spans="1:65" ht="60" customHeight="1">
      <c r="A13" s="5">
        <v>4</v>
      </c>
      <c r="B13" s="13" t="s">
        <v>12</v>
      </c>
      <c r="C13" s="13" t="s">
        <v>18</v>
      </c>
      <c r="D13" s="11">
        <v>91217069.159999996</v>
      </c>
      <c r="E13" s="18">
        <v>45608534.579999998</v>
      </c>
    </row>
    <row r="14" spans="1:65" ht="60" customHeight="1">
      <c r="A14" s="5">
        <v>5</v>
      </c>
      <c r="B14" s="14" t="s">
        <v>13</v>
      </c>
      <c r="C14" s="14" t="s">
        <v>19</v>
      </c>
      <c r="D14" s="12">
        <v>46051547</v>
      </c>
      <c r="E14" s="17">
        <v>23011388</v>
      </c>
    </row>
    <row r="15" spans="1:65" ht="60" customHeight="1">
      <c r="A15" s="19" t="s">
        <v>20</v>
      </c>
      <c r="B15" s="20"/>
      <c r="C15" s="21"/>
      <c r="D15" s="15">
        <f>SUM(D9:D14)</f>
        <v>172672686.44999999</v>
      </c>
      <c r="E15" s="16">
        <f>SUM(E10:E14)</f>
        <v>94632719.079999998</v>
      </c>
    </row>
  </sheetData>
  <mergeCells count="4">
    <mergeCell ref="A15:C15"/>
    <mergeCell ref="A5:E5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C07483-564C-40A0-8D19-61B17D460B50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5</vt:lpstr>
      <vt:lpstr>'Mjera 5'!Print_Titles</vt:lpstr>
    </vt:vector>
  </TitlesOfParts>
  <Company>APPRRR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sandra&amp;sinisa</cp:lastModifiedBy>
  <cp:lastPrinted>2016-01-21T14:10:24Z</cp:lastPrinted>
  <dcterms:created xsi:type="dcterms:W3CDTF">2015-08-31T09:39:07Z</dcterms:created>
  <dcterms:modified xsi:type="dcterms:W3CDTF">2016-02-08T14:26:05Z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