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none" defaultThemeVersion="124226"/>
  <bookViews>
    <workbookView xWindow="0" yWindow="900" windowWidth="16170" windowHeight="52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Sheet1!$M$2:$M$1047350</definedName>
  </definedNames>
  <calcPr calcId="145621"/>
</workbook>
</file>

<file path=xl/calcChain.xml><?xml version="1.0" encoding="utf-8"?>
<calcChain xmlns="http://schemas.openxmlformats.org/spreadsheetml/2006/main">
  <c r="Q944" i="1" l="1"/>
  <c r="Q927" i="1"/>
  <c r="P942" i="1"/>
  <c r="Q942" i="1" s="1"/>
  <c r="P941" i="1"/>
  <c r="Q941" i="1" s="1"/>
  <c r="P940" i="1"/>
  <c r="Q940" i="1" s="1"/>
  <c r="P939" i="1"/>
  <c r="Q939" i="1" s="1"/>
  <c r="P938" i="1"/>
  <c r="Q938" i="1" s="1"/>
  <c r="P937" i="1"/>
  <c r="Q937" i="1" s="1"/>
  <c r="P936" i="1"/>
  <c r="Q936" i="1" s="1"/>
  <c r="P935" i="1"/>
  <c r="Q935" i="1" s="1"/>
  <c r="P934" i="1"/>
  <c r="Q934" i="1" s="1"/>
  <c r="P933" i="1"/>
  <c r="Q933" i="1" s="1"/>
  <c r="P932" i="1"/>
  <c r="Q932" i="1" s="1"/>
  <c r="P931" i="1"/>
  <c r="Q931" i="1" s="1"/>
  <c r="P930" i="1"/>
  <c r="Q930" i="1" s="1"/>
  <c r="P929" i="1"/>
  <c r="Q929" i="1" s="1"/>
  <c r="P928" i="1"/>
  <c r="Q928" i="1" s="1"/>
  <c r="P927" i="1"/>
  <c r="P926" i="1"/>
  <c r="Q926" i="1" s="1"/>
  <c r="P925" i="1"/>
  <c r="Q925" i="1" s="1"/>
  <c r="P924" i="1"/>
  <c r="Q924" i="1" s="1"/>
  <c r="P923" i="1"/>
  <c r="Q923" i="1" s="1"/>
  <c r="P922" i="1"/>
  <c r="Q922" i="1" s="1"/>
  <c r="P921" i="1"/>
  <c r="Q921" i="1" s="1"/>
  <c r="P920" i="1"/>
  <c r="Q920" i="1" s="1"/>
  <c r="P919" i="1"/>
  <c r="Q919" i="1" s="1"/>
  <c r="P918" i="1"/>
  <c r="Q918" i="1" s="1"/>
  <c r="P917" i="1"/>
  <c r="Q917" i="1" s="1"/>
  <c r="P916" i="1"/>
  <c r="Q916" i="1" s="1"/>
  <c r="P915" i="1"/>
  <c r="Q915" i="1" s="1"/>
  <c r="P914" i="1"/>
  <c r="Q914" i="1" s="1"/>
  <c r="P913" i="1"/>
  <c r="Q913" i="1" s="1"/>
  <c r="P912" i="1"/>
  <c r="Q912" i="1" s="1"/>
  <c r="P911" i="1"/>
  <c r="Q911" i="1" s="1"/>
  <c r="P910" i="1"/>
  <c r="Q910" i="1" s="1"/>
  <c r="P909" i="1"/>
  <c r="Q909" i="1" s="1"/>
  <c r="P908" i="1"/>
  <c r="Q908" i="1" s="1"/>
  <c r="P907" i="1"/>
  <c r="Q907" i="1" s="1"/>
  <c r="P906" i="1"/>
  <c r="Q906" i="1" s="1"/>
  <c r="P905" i="1"/>
  <c r="Q905" i="1" s="1"/>
  <c r="P904" i="1"/>
  <c r="Q904" i="1" s="1"/>
  <c r="P903" i="1"/>
  <c r="Q903" i="1" s="1"/>
  <c r="P902" i="1"/>
  <c r="Q902" i="1" s="1"/>
  <c r="P901" i="1"/>
  <c r="Q901" i="1" s="1"/>
  <c r="P900" i="1"/>
  <c r="Q900" i="1" s="1"/>
  <c r="P899" i="1"/>
  <c r="Q899" i="1" s="1"/>
  <c r="P898" i="1"/>
  <c r="Q898" i="1" s="1"/>
  <c r="P897" i="1"/>
  <c r="Q897" i="1" s="1"/>
  <c r="P896" i="1"/>
  <c r="Q896" i="1" s="1"/>
  <c r="P895" i="1"/>
  <c r="Q895" i="1" s="1"/>
  <c r="P894" i="1"/>
  <c r="Q894" i="1" s="1"/>
  <c r="P893" i="1"/>
  <c r="Q893" i="1" s="1"/>
  <c r="P892" i="1"/>
  <c r="Q892" i="1" s="1"/>
  <c r="P891" i="1"/>
  <c r="Q891" i="1" s="1"/>
  <c r="P890" i="1"/>
  <c r="Q890" i="1" s="1"/>
  <c r="P889" i="1"/>
  <c r="Q889" i="1" s="1"/>
  <c r="P888" i="1"/>
  <c r="Q888" i="1" s="1"/>
  <c r="P887" i="1"/>
  <c r="Q887" i="1" s="1"/>
  <c r="P886" i="1"/>
  <c r="Q886" i="1" s="1"/>
  <c r="P885" i="1"/>
  <c r="Q885" i="1" s="1"/>
  <c r="P884" i="1"/>
  <c r="Q884" i="1" s="1"/>
  <c r="P883" i="1"/>
  <c r="Q883" i="1" s="1"/>
  <c r="P882" i="1"/>
  <c r="Q882" i="1" s="1"/>
  <c r="P881" i="1"/>
  <c r="Q881" i="1" s="1"/>
  <c r="P880" i="1"/>
  <c r="Q880" i="1" s="1"/>
  <c r="P879" i="1"/>
  <c r="Q879" i="1" s="1"/>
  <c r="P878" i="1"/>
  <c r="Q878" i="1" s="1"/>
  <c r="P877" i="1"/>
  <c r="Q877" i="1" s="1"/>
  <c r="P876" i="1"/>
  <c r="Q876" i="1" s="1"/>
  <c r="P875" i="1"/>
  <c r="Q875" i="1" s="1"/>
  <c r="P874" i="1"/>
  <c r="Q874" i="1" s="1"/>
  <c r="P873" i="1"/>
  <c r="Q873" i="1" s="1"/>
  <c r="P872" i="1"/>
  <c r="Q872" i="1" s="1"/>
  <c r="P871" i="1"/>
  <c r="Q871" i="1" s="1"/>
  <c r="P870" i="1"/>
  <c r="Q870" i="1" s="1"/>
  <c r="P869" i="1"/>
  <c r="Q869" i="1" s="1"/>
  <c r="P868" i="1"/>
  <c r="Q868" i="1" s="1"/>
  <c r="P867" i="1"/>
  <c r="Q867" i="1" s="1"/>
  <c r="P866" i="1"/>
  <c r="Q866" i="1" s="1"/>
  <c r="P865" i="1"/>
  <c r="Q865" i="1" s="1"/>
  <c r="P864" i="1"/>
  <c r="Q864" i="1" s="1"/>
  <c r="P863" i="1"/>
  <c r="Q863" i="1" s="1"/>
  <c r="P862" i="1"/>
  <c r="Q862" i="1" s="1"/>
  <c r="P861" i="1"/>
  <c r="Q861" i="1" s="1"/>
  <c r="P860" i="1"/>
  <c r="Q860" i="1" s="1"/>
  <c r="P859" i="1"/>
  <c r="Q859" i="1" s="1"/>
  <c r="P858" i="1"/>
  <c r="Q858" i="1" s="1"/>
  <c r="P857" i="1"/>
  <c r="Q857" i="1" s="1"/>
  <c r="P856" i="1"/>
  <c r="Q856" i="1" s="1"/>
  <c r="P855" i="1"/>
  <c r="Q855" i="1" s="1"/>
  <c r="P854" i="1"/>
  <c r="Q854" i="1" s="1"/>
  <c r="P853" i="1"/>
  <c r="Q853" i="1" s="1"/>
  <c r="P852" i="1"/>
  <c r="Q852" i="1" s="1"/>
  <c r="P851" i="1"/>
  <c r="Q851" i="1" s="1"/>
  <c r="P850" i="1"/>
  <c r="Q850" i="1" s="1"/>
  <c r="P849" i="1"/>
  <c r="Q849" i="1" s="1"/>
  <c r="P848" i="1"/>
  <c r="Q848" i="1" s="1"/>
  <c r="P847" i="1"/>
  <c r="Q847" i="1" s="1"/>
  <c r="P846" i="1"/>
  <c r="Q846" i="1" s="1"/>
  <c r="P845" i="1"/>
  <c r="Q845" i="1" s="1"/>
  <c r="P844" i="1"/>
  <c r="Q844" i="1" s="1"/>
  <c r="P843" i="1"/>
  <c r="Q843" i="1" s="1"/>
  <c r="P842" i="1"/>
  <c r="Q842" i="1" s="1"/>
  <c r="P841" i="1"/>
  <c r="Q841" i="1" s="1"/>
  <c r="P840" i="1"/>
  <c r="Q840" i="1" s="1"/>
  <c r="P839" i="1"/>
  <c r="Q839" i="1" s="1"/>
  <c r="P838" i="1"/>
  <c r="Q838" i="1" s="1"/>
  <c r="P837" i="1"/>
  <c r="Q837" i="1" s="1"/>
  <c r="P836" i="1"/>
  <c r="Q836" i="1" s="1"/>
  <c r="P835" i="1"/>
  <c r="Q835" i="1" s="1"/>
  <c r="P834" i="1"/>
  <c r="Q834" i="1" s="1"/>
  <c r="P833" i="1"/>
  <c r="Q833" i="1" s="1"/>
  <c r="P832" i="1"/>
  <c r="Q832" i="1" s="1"/>
  <c r="P831" i="1"/>
  <c r="Q831" i="1" s="1"/>
  <c r="P830" i="1"/>
  <c r="Q830" i="1" s="1"/>
  <c r="P829" i="1"/>
  <c r="Q829" i="1" s="1"/>
  <c r="P828" i="1"/>
  <c r="Q828" i="1" s="1"/>
  <c r="P827" i="1"/>
  <c r="Q827" i="1" s="1"/>
  <c r="P826" i="1"/>
  <c r="Q826" i="1" s="1"/>
  <c r="P825" i="1"/>
  <c r="Q825" i="1" s="1"/>
  <c r="P824" i="1"/>
  <c r="Q824" i="1" s="1"/>
  <c r="P823" i="1"/>
  <c r="Q823" i="1" s="1"/>
  <c r="P822" i="1"/>
  <c r="Q822" i="1" s="1"/>
  <c r="P821" i="1"/>
  <c r="Q821" i="1" s="1"/>
  <c r="P820" i="1"/>
  <c r="Q820" i="1" s="1"/>
  <c r="P819" i="1"/>
  <c r="Q819" i="1" s="1"/>
  <c r="P818" i="1"/>
  <c r="Q818" i="1" s="1"/>
  <c r="P817" i="1"/>
  <c r="Q817" i="1" s="1"/>
  <c r="P816" i="1"/>
  <c r="Q816" i="1" s="1"/>
  <c r="P813" i="1"/>
  <c r="Q813" i="1" s="1"/>
  <c r="P812" i="1"/>
  <c r="Q812" i="1" s="1"/>
  <c r="P811" i="1"/>
  <c r="Q811" i="1" s="1"/>
  <c r="P810" i="1"/>
  <c r="Q810" i="1" s="1"/>
  <c r="P809" i="1"/>
  <c r="Q809" i="1" s="1"/>
  <c r="P808" i="1"/>
  <c r="Q808" i="1" s="1"/>
  <c r="P807" i="1"/>
  <c r="Q807" i="1" s="1"/>
  <c r="P806" i="1"/>
  <c r="Q806" i="1" s="1"/>
  <c r="P805" i="1"/>
  <c r="Q805" i="1" s="1"/>
  <c r="P804" i="1"/>
  <c r="Q804" i="1" s="1"/>
  <c r="P803" i="1"/>
  <c r="Q803" i="1" s="1"/>
  <c r="P802" i="1"/>
  <c r="Q802" i="1" s="1"/>
  <c r="P801" i="1"/>
  <c r="Q801" i="1" s="1"/>
  <c r="P800" i="1"/>
  <c r="Q800" i="1" s="1"/>
  <c r="P799" i="1"/>
  <c r="Q799" i="1" s="1"/>
  <c r="P798" i="1"/>
  <c r="Q798" i="1" s="1"/>
  <c r="P797" i="1"/>
  <c r="Q797" i="1" s="1"/>
  <c r="P796" i="1"/>
  <c r="Q796" i="1" s="1"/>
  <c r="P795" i="1"/>
  <c r="Q795" i="1" s="1"/>
  <c r="P794" i="1"/>
  <c r="Q794" i="1" s="1"/>
  <c r="P793" i="1"/>
  <c r="Q793" i="1" s="1"/>
  <c r="P792" i="1"/>
  <c r="Q792" i="1" s="1"/>
  <c r="P791" i="1"/>
  <c r="Q791" i="1" s="1"/>
  <c r="P790" i="1"/>
  <c r="Q790" i="1" s="1"/>
  <c r="P789" i="1"/>
  <c r="Q789" i="1" s="1"/>
  <c r="P788" i="1"/>
  <c r="Q788" i="1" s="1"/>
  <c r="P787" i="1"/>
  <c r="Q787" i="1" s="1"/>
  <c r="P786" i="1"/>
  <c r="Q786" i="1" s="1"/>
  <c r="P785" i="1"/>
  <c r="Q785" i="1" s="1"/>
  <c r="P784" i="1"/>
  <c r="Q784" i="1" s="1"/>
  <c r="P783" i="1"/>
  <c r="Q783" i="1" s="1"/>
  <c r="P780" i="1"/>
  <c r="Q780" i="1" s="1"/>
  <c r="P779" i="1"/>
  <c r="Q779" i="1" s="1"/>
  <c r="P778" i="1"/>
  <c r="Q778" i="1" s="1"/>
  <c r="P777" i="1"/>
  <c r="Q777" i="1" s="1"/>
  <c r="P776" i="1"/>
  <c r="Q776" i="1" s="1"/>
  <c r="P775" i="1"/>
  <c r="Q775" i="1" s="1"/>
  <c r="P774" i="1"/>
  <c r="Q774" i="1" s="1"/>
  <c r="P773" i="1"/>
  <c r="Q773" i="1" s="1"/>
  <c r="P772" i="1"/>
  <c r="Q772" i="1" s="1"/>
  <c r="P771" i="1"/>
  <c r="Q771" i="1" s="1"/>
  <c r="P770" i="1"/>
  <c r="Q770" i="1" s="1"/>
  <c r="P769" i="1"/>
  <c r="Q769" i="1" s="1"/>
  <c r="P768" i="1"/>
  <c r="Q768" i="1" s="1"/>
  <c r="P767" i="1"/>
  <c r="Q767" i="1" s="1"/>
  <c r="P766" i="1"/>
  <c r="Q766" i="1" s="1"/>
  <c r="P765" i="1"/>
  <c r="Q765" i="1" s="1"/>
  <c r="P764" i="1"/>
  <c r="Q764" i="1" s="1"/>
  <c r="P763" i="1"/>
  <c r="Q763" i="1" s="1"/>
  <c r="P762" i="1"/>
  <c r="Q762" i="1" s="1"/>
  <c r="P761" i="1"/>
  <c r="Q761" i="1" s="1"/>
  <c r="P760" i="1"/>
  <c r="Q760" i="1" s="1"/>
  <c r="P759" i="1"/>
  <c r="Q759" i="1" s="1"/>
  <c r="P758" i="1"/>
  <c r="Q758" i="1" s="1"/>
  <c r="P757" i="1"/>
  <c r="Q757" i="1" s="1"/>
  <c r="P756" i="1"/>
  <c r="Q756" i="1" s="1"/>
  <c r="P755" i="1"/>
  <c r="Q755" i="1" s="1"/>
  <c r="P754" i="1"/>
  <c r="Q754" i="1" s="1"/>
  <c r="P753" i="1"/>
  <c r="Q753" i="1" s="1"/>
  <c r="P752" i="1"/>
  <c r="Q752" i="1" s="1"/>
  <c r="P751" i="1"/>
  <c r="Q751" i="1" s="1"/>
  <c r="P750" i="1"/>
  <c r="Q750" i="1" s="1"/>
  <c r="P747" i="1"/>
  <c r="Q747" i="1" s="1"/>
  <c r="P746" i="1"/>
  <c r="Q746" i="1" s="1"/>
  <c r="P745" i="1"/>
  <c r="Q745" i="1" s="1"/>
  <c r="P744" i="1"/>
  <c r="Q744" i="1" s="1"/>
  <c r="P743" i="1"/>
  <c r="Q743" i="1" s="1"/>
  <c r="P742" i="1"/>
  <c r="Q742" i="1" s="1"/>
  <c r="P741" i="1"/>
  <c r="Q741" i="1" s="1"/>
  <c r="P740" i="1"/>
  <c r="Q740" i="1" s="1"/>
  <c r="P739" i="1"/>
  <c r="Q739" i="1" s="1"/>
  <c r="P738" i="1"/>
  <c r="Q738" i="1" s="1"/>
  <c r="P737" i="1"/>
  <c r="Q737" i="1" s="1"/>
  <c r="P736" i="1"/>
  <c r="Q736" i="1" s="1"/>
  <c r="P735" i="1"/>
  <c r="Q735" i="1" s="1"/>
  <c r="P734" i="1"/>
  <c r="Q734" i="1" s="1"/>
  <c r="P733" i="1"/>
  <c r="Q733" i="1" s="1"/>
  <c r="P732" i="1"/>
  <c r="Q732" i="1" s="1"/>
  <c r="P731" i="1"/>
  <c r="Q731" i="1" s="1"/>
  <c r="P730" i="1"/>
  <c r="Q730" i="1" s="1"/>
  <c r="P729" i="1"/>
  <c r="Q729" i="1" s="1"/>
  <c r="P728" i="1"/>
  <c r="Q728" i="1" s="1"/>
  <c r="P727" i="1"/>
  <c r="Q727" i="1" s="1"/>
  <c r="P726" i="1"/>
  <c r="Q726" i="1" s="1"/>
  <c r="P725" i="1"/>
  <c r="Q725" i="1" s="1"/>
  <c r="P724" i="1"/>
  <c r="Q724" i="1" s="1"/>
  <c r="P723" i="1"/>
  <c r="Q723" i="1" s="1"/>
  <c r="P722" i="1"/>
  <c r="Q722" i="1" s="1"/>
  <c r="P721" i="1"/>
  <c r="Q721" i="1" s="1"/>
  <c r="P720" i="1"/>
  <c r="Q720" i="1" s="1"/>
  <c r="P719" i="1"/>
  <c r="Q719" i="1" s="1"/>
  <c r="P718" i="1"/>
  <c r="Q718" i="1" s="1"/>
  <c r="P717" i="1"/>
  <c r="Q717" i="1" s="1"/>
  <c r="P716" i="1"/>
  <c r="Q716" i="1" s="1"/>
  <c r="P715" i="1"/>
  <c r="Q715" i="1" s="1"/>
  <c r="P714" i="1"/>
  <c r="Q714" i="1" s="1"/>
  <c r="P713" i="1"/>
  <c r="Q713" i="1" s="1"/>
  <c r="P712" i="1"/>
  <c r="Q712" i="1" s="1"/>
  <c r="P711" i="1"/>
  <c r="Q711" i="1" s="1"/>
  <c r="P710" i="1"/>
  <c r="Q710" i="1" s="1"/>
  <c r="P709" i="1"/>
  <c r="Q709" i="1" s="1"/>
  <c r="P708" i="1"/>
  <c r="Q708" i="1" s="1"/>
  <c r="P707" i="1"/>
  <c r="Q707" i="1" s="1"/>
  <c r="P706" i="1"/>
  <c r="Q706" i="1" s="1"/>
  <c r="P705" i="1"/>
  <c r="Q705" i="1" s="1"/>
  <c r="P704" i="1"/>
  <c r="Q704" i="1" s="1"/>
  <c r="P703" i="1"/>
  <c r="Q703" i="1" s="1"/>
  <c r="P702" i="1"/>
  <c r="Q702" i="1" s="1"/>
  <c r="P701" i="1"/>
  <c r="Q701" i="1" s="1"/>
  <c r="P700" i="1"/>
  <c r="Q700" i="1" s="1"/>
  <c r="P697" i="1"/>
  <c r="Q697" i="1" s="1"/>
  <c r="P696" i="1"/>
  <c r="Q696" i="1" s="1"/>
  <c r="P695" i="1"/>
  <c r="Q695" i="1" s="1"/>
  <c r="P694" i="1"/>
  <c r="Q694" i="1" s="1"/>
  <c r="P693" i="1"/>
  <c r="Q693" i="1" s="1"/>
  <c r="P692" i="1"/>
  <c r="Q692" i="1" s="1"/>
  <c r="P691" i="1"/>
  <c r="Q691" i="1" s="1"/>
  <c r="P690" i="1"/>
  <c r="Q690" i="1" s="1"/>
  <c r="P689" i="1"/>
  <c r="Q689" i="1" s="1"/>
  <c r="P688" i="1"/>
  <c r="Q688" i="1" s="1"/>
  <c r="P687" i="1"/>
  <c r="Q687" i="1" s="1"/>
  <c r="P686" i="1"/>
  <c r="Q686" i="1" s="1"/>
  <c r="P685" i="1"/>
  <c r="Q685" i="1" s="1"/>
  <c r="P684" i="1"/>
  <c r="Q684" i="1" s="1"/>
  <c r="P683" i="1"/>
  <c r="Q683" i="1" s="1"/>
  <c r="P682" i="1"/>
  <c r="Q682" i="1" s="1"/>
  <c r="P681" i="1"/>
  <c r="Q681" i="1" s="1"/>
  <c r="P680" i="1"/>
  <c r="Q680" i="1" s="1"/>
  <c r="P679" i="1"/>
  <c r="Q679" i="1" s="1"/>
  <c r="P678" i="1"/>
  <c r="Q678" i="1" s="1"/>
  <c r="P677" i="1"/>
  <c r="Q677" i="1" s="1"/>
  <c r="P676" i="1"/>
  <c r="Q676" i="1" s="1"/>
  <c r="P675" i="1"/>
  <c r="Q675" i="1" s="1"/>
  <c r="P674" i="1"/>
  <c r="Q674" i="1" s="1"/>
  <c r="P673" i="1"/>
  <c r="Q673" i="1" s="1"/>
  <c r="P672" i="1"/>
  <c r="Q672" i="1" s="1"/>
  <c r="P671" i="1"/>
  <c r="Q671" i="1" s="1"/>
  <c r="P670" i="1"/>
  <c r="Q670" i="1" s="1"/>
  <c r="P669" i="1"/>
  <c r="Q669" i="1" s="1"/>
  <c r="P668" i="1"/>
  <c r="Q668" i="1" s="1"/>
  <c r="P667" i="1"/>
  <c r="Q667" i="1" s="1"/>
  <c r="P666" i="1"/>
  <c r="Q666" i="1" s="1"/>
  <c r="P665" i="1"/>
  <c r="Q665" i="1" s="1"/>
  <c r="P664" i="1"/>
  <c r="Q664" i="1" s="1"/>
  <c r="P663" i="1"/>
  <c r="Q663" i="1" s="1"/>
  <c r="P662" i="1"/>
  <c r="Q662" i="1" s="1"/>
  <c r="P661" i="1"/>
  <c r="Q661" i="1" s="1"/>
  <c r="P660" i="1"/>
  <c r="Q660" i="1" s="1"/>
  <c r="P659" i="1"/>
  <c r="Q659" i="1" s="1"/>
  <c r="P658" i="1"/>
  <c r="Q658" i="1" s="1"/>
  <c r="P657" i="1"/>
  <c r="Q657" i="1" s="1"/>
  <c r="P656" i="1"/>
  <c r="Q656" i="1" s="1"/>
  <c r="P655" i="1"/>
  <c r="Q655" i="1" s="1"/>
  <c r="P654" i="1"/>
  <c r="Q654" i="1" s="1"/>
  <c r="P653" i="1"/>
  <c r="Q653" i="1" s="1"/>
  <c r="P652" i="1"/>
  <c r="Q652" i="1" s="1"/>
  <c r="P651" i="1"/>
  <c r="Q651" i="1" s="1"/>
  <c r="P650" i="1"/>
  <c r="Q650" i="1" s="1"/>
  <c r="P649" i="1"/>
  <c r="Q649" i="1" s="1"/>
  <c r="P648" i="1"/>
  <c r="Q648" i="1" s="1"/>
  <c r="P647" i="1"/>
  <c r="Q647" i="1" s="1"/>
  <c r="P646" i="1"/>
  <c r="Q646" i="1" s="1"/>
  <c r="P645" i="1"/>
  <c r="Q645" i="1" s="1"/>
  <c r="P644" i="1"/>
  <c r="Q644" i="1" s="1"/>
  <c r="P643" i="1"/>
  <c r="Q643" i="1" s="1"/>
  <c r="P642" i="1"/>
  <c r="Q642" i="1" s="1"/>
  <c r="P641" i="1"/>
  <c r="Q641" i="1" s="1"/>
  <c r="P640" i="1"/>
  <c r="Q640" i="1" s="1"/>
  <c r="P639" i="1"/>
  <c r="Q639" i="1" s="1"/>
  <c r="P638" i="1"/>
  <c r="Q638" i="1" s="1"/>
  <c r="P637" i="1"/>
  <c r="Q637" i="1" s="1"/>
  <c r="P636" i="1"/>
  <c r="Q636" i="1" s="1"/>
  <c r="P635" i="1"/>
  <c r="Q635" i="1" s="1"/>
  <c r="P634" i="1"/>
  <c r="Q634" i="1" s="1"/>
  <c r="P633" i="1"/>
  <c r="Q633" i="1" s="1"/>
  <c r="P632" i="1"/>
  <c r="Q632" i="1" s="1"/>
  <c r="P631" i="1"/>
  <c r="Q631" i="1" s="1"/>
  <c r="P630" i="1"/>
  <c r="Q630" i="1" s="1"/>
  <c r="P629" i="1"/>
  <c r="Q629" i="1" s="1"/>
  <c r="P628" i="1"/>
  <c r="Q628" i="1" s="1"/>
  <c r="P627" i="1"/>
  <c r="Q627" i="1" s="1"/>
  <c r="P626" i="1"/>
  <c r="Q626" i="1" s="1"/>
  <c r="P625" i="1"/>
  <c r="Q625" i="1" s="1"/>
  <c r="P624" i="1"/>
  <c r="Q624" i="1" s="1"/>
  <c r="P623" i="1"/>
  <c r="Q623" i="1" s="1"/>
  <c r="P622" i="1"/>
  <c r="Q622" i="1" s="1"/>
  <c r="P621" i="1"/>
  <c r="Q621" i="1" s="1"/>
  <c r="P620" i="1"/>
  <c r="Q620" i="1" s="1"/>
  <c r="P619" i="1"/>
  <c r="Q619" i="1" s="1"/>
  <c r="P618" i="1"/>
  <c r="Q618" i="1" s="1"/>
  <c r="P617" i="1"/>
  <c r="Q617" i="1" s="1"/>
  <c r="P616" i="1"/>
  <c r="Q616" i="1" s="1"/>
  <c r="P615" i="1"/>
  <c r="Q615" i="1" s="1"/>
  <c r="P614" i="1"/>
  <c r="Q614" i="1" s="1"/>
  <c r="P613" i="1"/>
  <c r="Q613" i="1" s="1"/>
  <c r="P612" i="1"/>
  <c r="Q612" i="1" s="1"/>
  <c r="P611" i="1"/>
  <c r="Q611" i="1" s="1"/>
  <c r="P610" i="1"/>
  <c r="Q610" i="1" s="1"/>
  <c r="P609" i="1"/>
  <c r="Q609" i="1" s="1"/>
  <c r="P608" i="1"/>
  <c r="Q608" i="1" s="1"/>
  <c r="P607" i="1"/>
  <c r="Q607" i="1" s="1"/>
  <c r="P606" i="1"/>
  <c r="Q606" i="1" s="1"/>
  <c r="P605" i="1"/>
  <c r="Q605" i="1" s="1"/>
  <c r="P604" i="1"/>
  <c r="Q604" i="1" s="1"/>
  <c r="P601" i="1"/>
  <c r="Q601" i="1" s="1"/>
  <c r="Q600" i="1"/>
  <c r="P600" i="1"/>
  <c r="P599" i="1"/>
  <c r="Q599" i="1" s="1"/>
  <c r="Q598" i="1"/>
  <c r="P598" i="1"/>
  <c r="P597" i="1"/>
  <c r="Q597" i="1" s="1"/>
  <c r="Q596" i="1"/>
  <c r="P596" i="1"/>
  <c r="P595" i="1"/>
  <c r="Q595" i="1" s="1"/>
  <c r="Q594" i="1"/>
  <c r="P594" i="1"/>
  <c r="P593" i="1"/>
  <c r="Q593" i="1" s="1"/>
  <c r="Q592" i="1"/>
  <c r="P592" i="1"/>
  <c r="P591" i="1"/>
  <c r="Q591" i="1" s="1"/>
  <c r="Q590" i="1"/>
  <c r="P590" i="1"/>
  <c r="P589" i="1"/>
  <c r="Q589" i="1" s="1"/>
  <c r="Q588" i="1"/>
  <c r="P588" i="1"/>
  <c r="P587" i="1"/>
  <c r="Q587" i="1" s="1"/>
  <c r="Q586" i="1"/>
  <c r="P586" i="1"/>
  <c r="P585" i="1"/>
  <c r="Q585" i="1" s="1"/>
  <c r="Q584" i="1"/>
  <c r="P584" i="1"/>
  <c r="P583" i="1"/>
  <c r="Q583" i="1" s="1"/>
  <c r="Q582" i="1"/>
  <c r="P582" i="1"/>
  <c r="P581" i="1"/>
  <c r="Q581" i="1" s="1"/>
  <c r="Q580" i="1"/>
  <c r="P580" i="1"/>
  <c r="P579" i="1"/>
  <c r="Q579" i="1" s="1"/>
  <c r="Q578" i="1"/>
  <c r="P578" i="1"/>
  <c r="P577" i="1"/>
  <c r="Q577" i="1" s="1"/>
  <c r="Q576" i="1"/>
  <c r="P576" i="1"/>
  <c r="P575" i="1"/>
  <c r="Q575" i="1" s="1"/>
  <c r="Q574" i="1"/>
  <c r="P574" i="1"/>
  <c r="P573" i="1"/>
  <c r="Q573" i="1" s="1"/>
  <c r="Q572" i="1"/>
  <c r="P572" i="1"/>
  <c r="P571" i="1"/>
  <c r="Q571" i="1" s="1"/>
  <c r="Q570" i="1"/>
  <c r="P570" i="1"/>
  <c r="P569" i="1"/>
  <c r="Q569" i="1" s="1"/>
  <c r="Q568" i="1"/>
  <c r="P568" i="1"/>
  <c r="P567" i="1"/>
  <c r="Q567" i="1" s="1"/>
  <c r="Q566" i="1"/>
  <c r="P566" i="1"/>
  <c r="P565" i="1"/>
  <c r="Q565" i="1" s="1"/>
  <c r="Q564" i="1"/>
  <c r="P564" i="1"/>
  <c r="P563" i="1"/>
  <c r="Q563" i="1" s="1"/>
  <c r="Q562" i="1"/>
  <c r="P562" i="1"/>
  <c r="P561" i="1"/>
  <c r="Q561" i="1" s="1"/>
  <c r="Q560" i="1"/>
  <c r="P560" i="1"/>
  <c r="P559" i="1"/>
  <c r="Q559" i="1" s="1"/>
  <c r="Q558" i="1"/>
  <c r="P558" i="1"/>
  <c r="P557" i="1"/>
  <c r="Q557" i="1" s="1"/>
  <c r="Q556" i="1"/>
  <c r="P556" i="1"/>
  <c r="P555" i="1"/>
  <c r="Q555" i="1" s="1"/>
  <c r="Q554" i="1"/>
  <c r="P554" i="1"/>
  <c r="P553" i="1"/>
  <c r="Q553" i="1" s="1"/>
  <c r="Q552" i="1"/>
  <c r="P552" i="1"/>
  <c r="P551" i="1"/>
  <c r="Q551" i="1" s="1"/>
  <c r="Q550" i="1"/>
  <c r="P550" i="1"/>
  <c r="P549" i="1"/>
  <c r="Q549" i="1" s="1"/>
  <c r="Q548" i="1"/>
  <c r="P548" i="1"/>
  <c r="P547" i="1"/>
  <c r="Q547" i="1" s="1"/>
  <c r="P544" i="1"/>
  <c r="Q544" i="1" s="1"/>
  <c r="Q543" i="1"/>
  <c r="P543" i="1"/>
  <c r="P542" i="1"/>
  <c r="Q542" i="1" s="1"/>
  <c r="Q541" i="1"/>
  <c r="P541" i="1"/>
  <c r="P540" i="1"/>
  <c r="Q540" i="1" s="1"/>
  <c r="Q539" i="1"/>
  <c r="P539" i="1"/>
  <c r="P538" i="1"/>
  <c r="Q538" i="1" s="1"/>
  <c r="Q537" i="1"/>
  <c r="P537" i="1"/>
  <c r="P536" i="1"/>
  <c r="Q536" i="1" s="1"/>
  <c r="Q535" i="1"/>
  <c r="P535" i="1"/>
  <c r="P534" i="1"/>
  <c r="Q534" i="1" s="1"/>
  <c r="Q533" i="1"/>
  <c r="P533" i="1"/>
  <c r="P532" i="1"/>
  <c r="Q532" i="1" s="1"/>
  <c r="Q531" i="1"/>
  <c r="P531" i="1"/>
  <c r="P530" i="1"/>
  <c r="Q530" i="1" s="1"/>
  <c r="Q529" i="1"/>
  <c r="P529" i="1"/>
  <c r="P528" i="1"/>
  <c r="Q528" i="1" s="1"/>
  <c r="Q527" i="1"/>
  <c r="P527" i="1"/>
  <c r="P526" i="1"/>
  <c r="Q526" i="1" s="1"/>
  <c r="Q525" i="1"/>
  <c r="P525" i="1"/>
  <c r="P524" i="1"/>
  <c r="Q524" i="1" s="1"/>
  <c r="Q523" i="1"/>
  <c r="P523" i="1"/>
  <c r="P522" i="1"/>
  <c r="Q522" i="1" s="1"/>
  <c r="Q521" i="1"/>
  <c r="P521" i="1"/>
  <c r="P518" i="1"/>
  <c r="Q518" i="1" s="1"/>
  <c r="P517" i="1"/>
  <c r="Q517" i="1" s="1"/>
  <c r="P516" i="1"/>
  <c r="Q516" i="1" s="1"/>
  <c r="P515" i="1"/>
  <c r="Q515" i="1" s="1"/>
  <c r="P514" i="1"/>
  <c r="Q514" i="1" s="1"/>
  <c r="P513" i="1"/>
  <c r="Q513" i="1" s="1"/>
  <c r="P512" i="1"/>
  <c r="Q512" i="1" s="1"/>
  <c r="P511" i="1"/>
  <c r="Q511" i="1" s="1"/>
  <c r="P510" i="1"/>
  <c r="Q510" i="1" s="1"/>
  <c r="P509" i="1"/>
  <c r="Q509" i="1" s="1"/>
  <c r="P508" i="1"/>
  <c r="Q508" i="1" s="1"/>
  <c r="P507" i="1"/>
  <c r="Q507" i="1" s="1"/>
  <c r="P506" i="1"/>
  <c r="Q506" i="1" s="1"/>
  <c r="P505" i="1"/>
  <c r="Q505" i="1" s="1"/>
  <c r="P504" i="1"/>
  <c r="Q504" i="1" s="1"/>
  <c r="P503" i="1"/>
  <c r="Q503" i="1" s="1"/>
  <c r="P502" i="1"/>
  <c r="Q502" i="1" s="1"/>
  <c r="Q501" i="1"/>
  <c r="P501" i="1"/>
  <c r="P500" i="1"/>
  <c r="Q500" i="1" s="1"/>
  <c r="Q499" i="1"/>
  <c r="P499" i="1"/>
  <c r="P498" i="1"/>
  <c r="Q498" i="1" s="1"/>
  <c r="Q497" i="1"/>
  <c r="P497" i="1"/>
  <c r="P496" i="1"/>
  <c r="Q496" i="1" s="1"/>
  <c r="Q495" i="1"/>
  <c r="P495" i="1"/>
  <c r="P494" i="1"/>
  <c r="Q494" i="1" s="1"/>
  <c r="Q493" i="1"/>
  <c r="P493" i="1"/>
  <c r="P492" i="1"/>
  <c r="Q492" i="1" s="1"/>
  <c r="Q491" i="1"/>
  <c r="P491" i="1"/>
  <c r="P490" i="1"/>
  <c r="Q490" i="1" s="1"/>
  <c r="Q489" i="1"/>
  <c r="P489" i="1"/>
  <c r="P488" i="1"/>
  <c r="Q488" i="1" s="1"/>
  <c r="Q487" i="1"/>
  <c r="P487" i="1"/>
  <c r="P486" i="1"/>
  <c r="Q486" i="1" s="1"/>
  <c r="Q485" i="1"/>
  <c r="P485" i="1"/>
  <c r="P484" i="1"/>
  <c r="Q484" i="1" s="1"/>
  <c r="Q483" i="1"/>
  <c r="P483" i="1"/>
  <c r="P482" i="1"/>
  <c r="Q482" i="1" s="1"/>
  <c r="Q481" i="1"/>
  <c r="P481" i="1"/>
  <c r="P480" i="1"/>
  <c r="Q480" i="1" s="1"/>
  <c r="Q479" i="1"/>
  <c r="P479" i="1"/>
  <c r="P478" i="1"/>
  <c r="Q478" i="1" s="1"/>
  <c r="Q477" i="1"/>
  <c r="P477" i="1"/>
  <c r="P476" i="1"/>
  <c r="Q476" i="1" s="1"/>
  <c r="Q475" i="1"/>
  <c r="P475" i="1"/>
  <c r="P474" i="1"/>
  <c r="Q474" i="1" s="1"/>
  <c r="Q473" i="1"/>
  <c r="P473" i="1"/>
  <c r="P472" i="1"/>
  <c r="Q472" i="1" s="1"/>
  <c r="Q471" i="1"/>
  <c r="P471" i="1"/>
  <c r="P470" i="1"/>
  <c r="Q470" i="1" s="1"/>
  <c r="Q469" i="1"/>
  <c r="P469" i="1"/>
  <c r="P468" i="1"/>
  <c r="Q468" i="1" s="1"/>
  <c r="Q467" i="1"/>
  <c r="P467" i="1"/>
  <c r="P466" i="1"/>
  <c r="Q466" i="1" s="1"/>
  <c r="Q465" i="1"/>
  <c r="P465" i="1"/>
  <c r="P464" i="1"/>
  <c r="Q464" i="1" s="1"/>
  <c r="P463" i="1"/>
  <c r="Q463" i="1" s="1"/>
  <c r="P462" i="1"/>
  <c r="Q462" i="1" s="1"/>
  <c r="P461" i="1"/>
  <c r="Q461" i="1" s="1"/>
  <c r="P460" i="1"/>
  <c r="Q460" i="1" s="1"/>
  <c r="P459" i="1"/>
  <c r="Q459" i="1" s="1"/>
  <c r="P458" i="1"/>
  <c r="Q458" i="1" s="1"/>
  <c r="P457" i="1"/>
  <c r="Q457" i="1" s="1"/>
  <c r="P456" i="1"/>
  <c r="Q456" i="1" s="1"/>
  <c r="P455" i="1"/>
  <c r="Q455" i="1" s="1"/>
  <c r="P454" i="1"/>
  <c r="Q454" i="1" s="1"/>
  <c r="P453" i="1"/>
  <c r="Q453" i="1" s="1"/>
  <c r="P452" i="1"/>
  <c r="Q452" i="1" s="1"/>
  <c r="P451" i="1"/>
  <c r="Q451" i="1" s="1"/>
  <c r="P450" i="1"/>
  <c r="Q450" i="1" s="1"/>
  <c r="P449" i="1"/>
  <c r="Q449" i="1" s="1"/>
  <c r="P448" i="1"/>
  <c r="Q448" i="1" s="1"/>
  <c r="P445" i="1"/>
  <c r="Q445" i="1" s="1"/>
  <c r="P444" i="1"/>
  <c r="Q444" i="1" s="1"/>
  <c r="P443" i="1"/>
  <c r="Q443" i="1" s="1"/>
  <c r="P442" i="1"/>
  <c r="Q442" i="1" s="1"/>
  <c r="P441" i="1"/>
  <c r="Q441" i="1" s="1"/>
  <c r="P440" i="1"/>
  <c r="Q440" i="1" s="1"/>
  <c r="P439" i="1"/>
  <c r="Q439" i="1" s="1"/>
  <c r="P438" i="1"/>
  <c r="Q438" i="1" s="1"/>
  <c r="P437" i="1"/>
  <c r="Q437" i="1" s="1"/>
  <c r="P436" i="1"/>
  <c r="Q436" i="1" s="1"/>
  <c r="P435" i="1"/>
  <c r="Q435" i="1" s="1"/>
  <c r="P434" i="1"/>
  <c r="Q434" i="1" s="1"/>
  <c r="P433" i="1"/>
  <c r="Q433" i="1" s="1"/>
  <c r="P432" i="1"/>
  <c r="Q432" i="1" s="1"/>
  <c r="P431" i="1"/>
  <c r="Q431" i="1" s="1"/>
  <c r="P430" i="1"/>
  <c r="Q430" i="1" s="1"/>
  <c r="P429" i="1"/>
  <c r="Q429" i="1" s="1"/>
  <c r="P428" i="1"/>
  <c r="Q428" i="1" s="1"/>
  <c r="P427" i="1"/>
  <c r="Q427" i="1" s="1"/>
  <c r="P426" i="1"/>
  <c r="Q426" i="1" s="1"/>
  <c r="P425" i="1"/>
  <c r="Q425" i="1" s="1"/>
  <c r="P424" i="1"/>
  <c r="Q424" i="1" s="1"/>
  <c r="P423" i="1"/>
  <c r="Q423" i="1" s="1"/>
  <c r="P422" i="1"/>
  <c r="Q422" i="1" s="1"/>
  <c r="P421" i="1"/>
  <c r="Q421" i="1" s="1"/>
  <c r="P420" i="1"/>
  <c r="Q420" i="1" s="1"/>
  <c r="P419" i="1"/>
  <c r="Q419" i="1" s="1"/>
  <c r="P418" i="1"/>
  <c r="Q418" i="1" s="1"/>
  <c r="P417" i="1"/>
  <c r="Q417" i="1" s="1"/>
  <c r="P416" i="1"/>
  <c r="Q416" i="1" s="1"/>
  <c r="P415" i="1"/>
  <c r="Q415" i="1" s="1"/>
  <c r="P414" i="1"/>
  <c r="Q414" i="1" s="1"/>
  <c r="P413" i="1"/>
  <c r="Q413" i="1" s="1"/>
  <c r="P412" i="1"/>
  <c r="Q412" i="1" s="1"/>
  <c r="P411" i="1"/>
  <c r="Q411" i="1" s="1"/>
  <c r="P410" i="1"/>
  <c r="Q410" i="1" s="1"/>
  <c r="P409" i="1"/>
  <c r="Q409" i="1" s="1"/>
  <c r="P406" i="1"/>
  <c r="Q406" i="1" s="1"/>
  <c r="P405" i="1"/>
  <c r="Q405" i="1" s="1"/>
  <c r="P404" i="1"/>
  <c r="Q404" i="1" s="1"/>
  <c r="P403" i="1"/>
  <c r="Q403" i="1" s="1"/>
  <c r="P402" i="1"/>
  <c r="Q402" i="1" s="1"/>
  <c r="P401" i="1"/>
  <c r="Q401" i="1" s="1"/>
  <c r="P400" i="1"/>
  <c r="Q400" i="1" s="1"/>
  <c r="P399" i="1"/>
  <c r="Q399" i="1" s="1"/>
  <c r="P398" i="1"/>
  <c r="Q398" i="1" s="1"/>
  <c r="P397" i="1"/>
  <c r="Q397" i="1" s="1"/>
  <c r="P396" i="1"/>
  <c r="Q396" i="1" s="1"/>
  <c r="P395" i="1"/>
  <c r="Q395" i="1" s="1"/>
  <c r="P394" i="1"/>
  <c r="Q394" i="1" s="1"/>
  <c r="P393" i="1"/>
  <c r="Q393" i="1" s="1"/>
  <c r="P392" i="1"/>
  <c r="Q392" i="1" s="1"/>
  <c r="P391" i="1"/>
  <c r="Q391" i="1" s="1"/>
  <c r="P390" i="1"/>
  <c r="Q390" i="1" s="1"/>
  <c r="P389" i="1"/>
  <c r="Q389" i="1" s="1"/>
  <c r="P388" i="1"/>
  <c r="Q388" i="1" s="1"/>
  <c r="P387" i="1"/>
  <c r="Q387" i="1" s="1"/>
  <c r="P386" i="1"/>
  <c r="Q386" i="1" s="1"/>
  <c r="P385" i="1"/>
  <c r="Q385" i="1" s="1"/>
  <c r="P384" i="1"/>
  <c r="Q384" i="1" s="1"/>
  <c r="P383" i="1"/>
  <c r="Q383" i="1" s="1"/>
  <c r="P382" i="1"/>
  <c r="Q382" i="1" s="1"/>
  <c r="P381" i="1"/>
  <c r="Q381" i="1" s="1"/>
  <c r="P380" i="1"/>
  <c r="Q380" i="1" s="1"/>
  <c r="P379" i="1"/>
  <c r="Q379" i="1" s="1"/>
  <c r="P378" i="1"/>
  <c r="Q378" i="1" s="1"/>
  <c r="P377" i="1"/>
  <c r="Q377" i="1" s="1"/>
  <c r="P376" i="1"/>
  <c r="Q376" i="1" s="1"/>
  <c r="P375" i="1"/>
  <c r="Q375" i="1" s="1"/>
  <c r="P374" i="1"/>
  <c r="Q374" i="1" s="1"/>
  <c r="P371" i="1"/>
  <c r="Q371" i="1" s="1"/>
  <c r="P370" i="1"/>
  <c r="Q370" i="1" s="1"/>
  <c r="P369" i="1"/>
  <c r="Q369" i="1" s="1"/>
  <c r="P368" i="1"/>
  <c r="Q368" i="1" s="1"/>
  <c r="P367" i="1"/>
  <c r="Q367" i="1" s="1"/>
  <c r="P366" i="1"/>
  <c r="Q366" i="1" s="1"/>
  <c r="P365" i="1"/>
  <c r="Q365" i="1" s="1"/>
  <c r="P364" i="1"/>
  <c r="Q364" i="1" s="1"/>
  <c r="P363" i="1"/>
  <c r="Q363" i="1" s="1"/>
  <c r="P362" i="1"/>
  <c r="Q362" i="1" s="1"/>
  <c r="P361" i="1"/>
  <c r="Q361" i="1" s="1"/>
  <c r="P360" i="1"/>
  <c r="Q360" i="1" s="1"/>
  <c r="P359" i="1"/>
  <c r="Q359" i="1" s="1"/>
  <c r="P358" i="1"/>
  <c r="Q358" i="1" s="1"/>
  <c r="P357" i="1"/>
  <c r="Q357" i="1" s="1"/>
  <c r="P354" i="1"/>
  <c r="Q354" i="1" s="1"/>
  <c r="P353" i="1"/>
  <c r="Q353" i="1" s="1"/>
  <c r="P352" i="1"/>
  <c r="Q352" i="1" s="1"/>
  <c r="P351" i="1"/>
  <c r="Q351" i="1" s="1"/>
  <c r="P350" i="1"/>
  <c r="Q350" i="1" s="1"/>
  <c r="P349" i="1"/>
  <c r="Q349" i="1" s="1"/>
  <c r="P348" i="1"/>
  <c r="Q348" i="1" s="1"/>
  <c r="P347" i="1"/>
  <c r="Q347" i="1" s="1"/>
  <c r="P346" i="1"/>
  <c r="Q346" i="1" s="1"/>
  <c r="P345" i="1"/>
  <c r="Q345" i="1" s="1"/>
  <c r="P344" i="1"/>
  <c r="Q344" i="1" s="1"/>
  <c r="P343" i="1"/>
  <c r="Q343" i="1" s="1"/>
  <c r="P342" i="1"/>
  <c r="Q342" i="1" s="1"/>
  <c r="P341" i="1"/>
  <c r="Q341" i="1" s="1"/>
  <c r="P340" i="1"/>
  <c r="Q340" i="1" s="1"/>
  <c r="P339" i="1"/>
  <c r="Q339" i="1" s="1"/>
  <c r="P338" i="1"/>
  <c r="Q338" i="1" s="1"/>
  <c r="P335" i="1"/>
  <c r="Q335" i="1" s="1"/>
  <c r="P334" i="1"/>
  <c r="Q334" i="1" s="1"/>
  <c r="P333" i="1"/>
  <c r="Q333" i="1" s="1"/>
  <c r="P332" i="1"/>
  <c r="Q332" i="1" s="1"/>
  <c r="P331" i="1"/>
  <c r="Q331" i="1" s="1"/>
  <c r="P330" i="1"/>
  <c r="Q330" i="1" s="1"/>
  <c r="P329" i="1"/>
  <c r="Q329" i="1" s="1"/>
  <c r="P328" i="1"/>
  <c r="Q328" i="1" s="1"/>
  <c r="P327" i="1"/>
  <c r="Q327" i="1" s="1"/>
  <c r="P326" i="1"/>
  <c r="Q326" i="1" s="1"/>
  <c r="P325" i="1"/>
  <c r="Q325" i="1" s="1"/>
  <c r="P324" i="1"/>
  <c r="Q324" i="1" s="1"/>
  <c r="P323" i="1"/>
  <c r="Q323" i="1" s="1"/>
  <c r="P322" i="1"/>
  <c r="Q322" i="1" s="1"/>
  <c r="P321" i="1"/>
  <c r="Q321" i="1" s="1"/>
  <c r="P318" i="1"/>
  <c r="Q318" i="1" s="1"/>
  <c r="P317" i="1"/>
  <c r="Q317" i="1" s="1"/>
  <c r="P316" i="1"/>
  <c r="Q316" i="1" s="1"/>
  <c r="P315" i="1"/>
  <c r="Q315" i="1" s="1"/>
  <c r="P314" i="1"/>
  <c r="Q314" i="1" s="1"/>
  <c r="P313" i="1"/>
  <c r="Q313" i="1" s="1"/>
  <c r="P312" i="1"/>
  <c r="Q312" i="1" s="1"/>
  <c r="P311" i="1"/>
  <c r="Q311" i="1" s="1"/>
  <c r="P310" i="1"/>
  <c r="Q310" i="1" s="1"/>
  <c r="P309" i="1"/>
  <c r="Q309" i="1" s="1"/>
  <c r="P308" i="1"/>
  <c r="Q308" i="1" s="1"/>
  <c r="P307" i="1"/>
  <c r="Q307" i="1" s="1"/>
  <c r="P306" i="1"/>
  <c r="Q306" i="1" s="1"/>
  <c r="P305" i="1"/>
  <c r="Q305" i="1" s="1"/>
  <c r="P304" i="1"/>
  <c r="Q304" i="1" s="1"/>
  <c r="P303" i="1"/>
  <c r="Q303" i="1" s="1"/>
  <c r="P302" i="1"/>
  <c r="Q302" i="1" s="1"/>
  <c r="P301" i="1"/>
  <c r="Q301" i="1" s="1"/>
  <c r="P300" i="1"/>
  <c r="Q300" i="1" s="1"/>
  <c r="P299" i="1"/>
  <c r="Q299" i="1" s="1"/>
  <c r="P298" i="1"/>
  <c r="Q298" i="1" s="1"/>
  <c r="P297" i="1"/>
  <c r="Q297" i="1" s="1"/>
  <c r="P296" i="1"/>
  <c r="Q296" i="1" s="1"/>
  <c r="P295" i="1"/>
  <c r="Q295" i="1" s="1"/>
  <c r="P294" i="1"/>
  <c r="Q294" i="1" s="1"/>
  <c r="P293" i="1"/>
  <c r="Q293" i="1" s="1"/>
  <c r="P292" i="1"/>
  <c r="Q292" i="1" s="1"/>
  <c r="P291" i="1"/>
  <c r="Q291" i="1" s="1"/>
  <c r="P290" i="1"/>
  <c r="Q290" i="1" s="1"/>
  <c r="P289" i="1"/>
  <c r="Q289" i="1" s="1"/>
  <c r="P288" i="1"/>
  <c r="Q288" i="1" s="1"/>
  <c r="P287" i="1"/>
  <c r="Q287" i="1" s="1"/>
  <c r="P286" i="1"/>
  <c r="Q286" i="1" s="1"/>
  <c r="P285" i="1"/>
  <c r="Q285" i="1" s="1"/>
  <c r="P284" i="1"/>
  <c r="Q284" i="1" s="1"/>
  <c r="P283" i="1"/>
  <c r="Q283" i="1" s="1"/>
  <c r="P282" i="1"/>
  <c r="Q282" i="1" s="1"/>
  <c r="P281" i="1"/>
  <c r="Q281" i="1" s="1"/>
  <c r="P280" i="1"/>
  <c r="Q280" i="1" s="1"/>
  <c r="P279" i="1"/>
  <c r="Q279" i="1" s="1"/>
  <c r="P278" i="1"/>
  <c r="Q278" i="1" s="1"/>
  <c r="P277" i="1"/>
  <c r="Q277" i="1" s="1"/>
  <c r="P276" i="1"/>
  <c r="Q276" i="1" s="1"/>
  <c r="P275" i="1"/>
  <c r="Q275" i="1" s="1"/>
  <c r="P274" i="1"/>
  <c r="Q274" i="1" s="1"/>
  <c r="P273" i="1"/>
  <c r="Q273" i="1" s="1"/>
  <c r="P272" i="1"/>
  <c r="Q272" i="1" s="1"/>
  <c r="P271" i="1"/>
  <c r="Q271" i="1" s="1"/>
  <c r="P270" i="1"/>
  <c r="Q270" i="1" s="1"/>
  <c r="P269" i="1"/>
  <c r="Q269" i="1" s="1"/>
  <c r="P268" i="1"/>
  <c r="Q268" i="1" s="1"/>
  <c r="P267" i="1"/>
  <c r="Q267" i="1" s="1"/>
  <c r="P266" i="1"/>
  <c r="Q266" i="1" s="1"/>
  <c r="P265" i="1"/>
  <c r="Q265" i="1" s="1"/>
  <c r="P264" i="1"/>
  <c r="Q264" i="1" s="1"/>
  <c r="P263" i="1"/>
  <c r="Q263" i="1" s="1"/>
  <c r="P262" i="1"/>
  <c r="Q262" i="1" s="1"/>
  <c r="P261" i="1"/>
  <c r="Q261" i="1" s="1"/>
  <c r="P258" i="1"/>
  <c r="Q258" i="1" s="1"/>
  <c r="P257" i="1"/>
  <c r="Q257" i="1" s="1"/>
  <c r="P256" i="1"/>
  <c r="Q256" i="1" s="1"/>
  <c r="P255" i="1"/>
  <c r="Q255" i="1" s="1"/>
  <c r="P254" i="1"/>
  <c r="Q254" i="1" s="1"/>
  <c r="P253" i="1"/>
  <c r="Q253" i="1" s="1"/>
  <c r="P252" i="1"/>
  <c r="Q252" i="1" s="1"/>
  <c r="P251" i="1"/>
  <c r="Q251" i="1" s="1"/>
  <c r="P250" i="1"/>
  <c r="Q250" i="1" s="1"/>
  <c r="P249" i="1"/>
  <c r="Q249" i="1" s="1"/>
  <c r="P248" i="1"/>
  <c r="Q248" i="1" s="1"/>
  <c r="P247" i="1"/>
  <c r="Q247" i="1" s="1"/>
  <c r="P246" i="1"/>
  <c r="Q246" i="1" s="1"/>
  <c r="P245" i="1"/>
  <c r="Q245" i="1" s="1"/>
  <c r="P244" i="1"/>
  <c r="Q244" i="1" s="1"/>
  <c r="P243" i="1"/>
  <c r="Q243" i="1" s="1"/>
  <c r="P242" i="1"/>
  <c r="Q242" i="1" s="1"/>
  <c r="P241" i="1"/>
  <c r="Q241" i="1" s="1"/>
  <c r="P240" i="1"/>
  <c r="Q240" i="1" s="1"/>
  <c r="P239" i="1"/>
  <c r="Q239" i="1" s="1"/>
  <c r="P238" i="1"/>
  <c r="Q238" i="1" s="1"/>
  <c r="P237" i="1"/>
  <c r="Q237" i="1" s="1"/>
  <c r="P236" i="1"/>
  <c r="Q236" i="1" s="1"/>
  <c r="P235" i="1"/>
  <c r="Q235" i="1" s="1"/>
  <c r="P234" i="1"/>
  <c r="Q234" i="1" s="1"/>
  <c r="P233" i="1"/>
  <c r="Q233" i="1" s="1"/>
  <c r="P232" i="1"/>
  <c r="Q232" i="1" s="1"/>
  <c r="P229" i="1"/>
  <c r="Q229" i="1" s="1"/>
  <c r="P228" i="1"/>
  <c r="Q228" i="1" s="1"/>
  <c r="P227" i="1"/>
  <c r="Q227" i="1" s="1"/>
  <c r="P226" i="1"/>
  <c r="Q226" i="1" s="1"/>
  <c r="P225" i="1"/>
  <c r="Q225" i="1" s="1"/>
  <c r="P224" i="1"/>
  <c r="Q224" i="1" s="1"/>
  <c r="P223" i="1"/>
  <c r="Q223" i="1" s="1"/>
  <c r="P222" i="1"/>
  <c r="Q222" i="1" s="1"/>
  <c r="P221" i="1"/>
  <c r="Q221" i="1" s="1"/>
  <c r="P220" i="1"/>
  <c r="Q220" i="1" s="1"/>
  <c r="P219" i="1"/>
  <c r="Q219" i="1" s="1"/>
  <c r="P218" i="1"/>
  <c r="Q218" i="1" s="1"/>
  <c r="P217" i="1"/>
  <c r="Q217" i="1" s="1"/>
  <c r="P216" i="1"/>
  <c r="Q216" i="1" s="1"/>
  <c r="P215" i="1"/>
  <c r="Q215" i="1" s="1"/>
  <c r="P214" i="1"/>
  <c r="Q214" i="1" s="1"/>
  <c r="P213" i="1"/>
  <c r="Q213" i="1" s="1"/>
  <c r="P212" i="1"/>
  <c r="Q212" i="1" s="1"/>
  <c r="P211" i="1"/>
  <c r="Q211" i="1" s="1"/>
  <c r="P210" i="1"/>
  <c r="Q210" i="1" s="1"/>
  <c r="P209" i="1"/>
  <c r="Q209" i="1" s="1"/>
  <c r="P208" i="1"/>
  <c r="Q208" i="1" s="1"/>
  <c r="P207" i="1"/>
  <c r="Q207" i="1" s="1"/>
  <c r="P206" i="1"/>
  <c r="Q206" i="1" s="1"/>
  <c r="P205" i="1"/>
  <c r="Q205" i="1" s="1"/>
  <c r="P204" i="1"/>
  <c r="Q204" i="1" s="1"/>
  <c r="P201" i="1"/>
  <c r="Q201" i="1" s="1"/>
  <c r="P200" i="1"/>
  <c r="Q200" i="1" s="1"/>
  <c r="P199" i="1"/>
  <c r="Q199" i="1" s="1"/>
  <c r="P198" i="1"/>
  <c r="Q198" i="1" s="1"/>
  <c r="P197" i="1"/>
  <c r="Q197" i="1" s="1"/>
  <c r="P196" i="1"/>
  <c r="Q196" i="1" s="1"/>
  <c r="P195" i="1"/>
  <c r="Q195" i="1" s="1"/>
  <c r="P194" i="1"/>
  <c r="Q194" i="1" s="1"/>
  <c r="P193" i="1"/>
  <c r="Q193" i="1" s="1"/>
  <c r="P192" i="1"/>
  <c r="Q192" i="1" s="1"/>
  <c r="P191" i="1"/>
  <c r="Q191" i="1" s="1"/>
  <c r="P190" i="1"/>
  <c r="Q190" i="1" s="1"/>
  <c r="P189" i="1"/>
  <c r="Q189" i="1" s="1"/>
  <c r="P188" i="1"/>
  <c r="Q188" i="1" s="1"/>
  <c r="P187" i="1"/>
  <c r="Q187" i="1" s="1"/>
  <c r="P186" i="1"/>
  <c r="Q186" i="1" s="1"/>
  <c r="P185" i="1"/>
  <c r="Q185" i="1" s="1"/>
  <c r="P184" i="1"/>
  <c r="Q184" i="1" s="1"/>
  <c r="P183" i="1"/>
  <c r="Q183" i="1" s="1"/>
  <c r="P182" i="1"/>
  <c r="Q182" i="1" s="1"/>
  <c r="P181" i="1"/>
  <c r="Q181" i="1" s="1"/>
  <c r="P180" i="1"/>
  <c r="Q180" i="1" s="1"/>
  <c r="P179" i="1"/>
  <c r="Q179" i="1" s="1"/>
  <c r="P178" i="1"/>
  <c r="Q178" i="1" s="1"/>
  <c r="P177" i="1"/>
  <c r="Q177" i="1" s="1"/>
  <c r="P176" i="1"/>
  <c r="Q176" i="1" s="1"/>
  <c r="P175" i="1"/>
  <c r="Q175" i="1" s="1"/>
  <c r="P174" i="1"/>
  <c r="Q174" i="1" s="1"/>
  <c r="P173" i="1"/>
  <c r="Q173" i="1" s="1"/>
  <c r="P172" i="1"/>
  <c r="Q172" i="1" s="1"/>
  <c r="P171" i="1"/>
  <c r="Q171" i="1" s="1"/>
  <c r="P170" i="1"/>
  <c r="Q170" i="1" s="1"/>
  <c r="P169" i="1"/>
  <c r="Q169" i="1" s="1"/>
  <c r="P168" i="1"/>
  <c r="Q168" i="1" s="1"/>
  <c r="P167" i="1"/>
  <c r="Q167" i="1" s="1"/>
  <c r="P166" i="1"/>
  <c r="Q166" i="1" s="1"/>
  <c r="P165" i="1"/>
  <c r="Q165" i="1" s="1"/>
  <c r="P164" i="1"/>
  <c r="Q164" i="1" s="1"/>
  <c r="P163" i="1"/>
  <c r="Q163" i="1" s="1"/>
  <c r="P162" i="1"/>
  <c r="Q162" i="1" s="1"/>
  <c r="P161" i="1"/>
  <c r="Q161" i="1" s="1"/>
  <c r="P160" i="1"/>
  <c r="Q160" i="1" s="1"/>
  <c r="P157" i="1"/>
  <c r="Q157" i="1" s="1"/>
  <c r="P156" i="1"/>
  <c r="Q156" i="1" s="1"/>
  <c r="P155" i="1"/>
  <c r="Q155" i="1" s="1"/>
  <c r="P154" i="1"/>
  <c r="Q154" i="1" s="1"/>
  <c r="P153" i="1"/>
  <c r="Q153" i="1" s="1"/>
  <c r="P152" i="1"/>
  <c r="Q152" i="1" s="1"/>
  <c r="P151" i="1"/>
  <c r="Q151" i="1" s="1"/>
  <c r="P150" i="1"/>
  <c r="Q150" i="1" s="1"/>
  <c r="P149" i="1"/>
  <c r="Q149" i="1" s="1"/>
  <c r="P148" i="1"/>
  <c r="Q148" i="1" s="1"/>
  <c r="P147" i="1"/>
  <c r="Q147" i="1" s="1"/>
  <c r="P146" i="1"/>
  <c r="Q146" i="1" s="1"/>
  <c r="P145" i="1"/>
  <c r="Q145" i="1" s="1"/>
  <c r="P144" i="1"/>
  <c r="Q144" i="1" s="1"/>
  <c r="P143" i="1"/>
  <c r="Q143" i="1" s="1"/>
  <c r="P142" i="1"/>
  <c r="Q142" i="1" s="1"/>
  <c r="P141" i="1"/>
  <c r="Q141" i="1" s="1"/>
  <c r="P140" i="1"/>
  <c r="Q140" i="1" s="1"/>
  <c r="P139" i="1"/>
  <c r="Q139" i="1" s="1"/>
  <c r="P138" i="1"/>
  <c r="Q138" i="1" s="1"/>
  <c r="P137" i="1"/>
  <c r="Q137" i="1" s="1"/>
  <c r="P136" i="1"/>
  <c r="Q136" i="1" s="1"/>
  <c r="P135" i="1"/>
  <c r="Q135" i="1" s="1"/>
  <c r="P134" i="1"/>
  <c r="Q134" i="1" s="1"/>
  <c r="P133" i="1"/>
  <c r="Q133" i="1" s="1"/>
  <c r="P132" i="1"/>
  <c r="Q132" i="1" s="1"/>
  <c r="P131" i="1"/>
  <c r="Q131" i="1" s="1"/>
  <c r="P130" i="1"/>
  <c r="Q130" i="1" s="1"/>
  <c r="P129" i="1"/>
  <c r="Q129" i="1" s="1"/>
  <c r="P126" i="1"/>
  <c r="Q126" i="1" s="1"/>
  <c r="P125" i="1"/>
  <c r="Q125" i="1" s="1"/>
  <c r="P124" i="1"/>
  <c r="Q124" i="1" s="1"/>
  <c r="P123" i="1"/>
  <c r="Q123" i="1" s="1"/>
  <c r="P122" i="1"/>
  <c r="Q122" i="1" s="1"/>
  <c r="P121" i="1"/>
  <c r="Q121" i="1" s="1"/>
  <c r="P120" i="1"/>
  <c r="Q120" i="1" s="1"/>
  <c r="P119" i="1"/>
  <c r="Q119" i="1" s="1"/>
  <c r="P118" i="1"/>
  <c r="Q118" i="1" s="1"/>
  <c r="P117" i="1"/>
  <c r="Q117" i="1" s="1"/>
  <c r="P116" i="1"/>
  <c r="Q116" i="1" s="1"/>
  <c r="P115" i="1"/>
  <c r="Q115" i="1" s="1"/>
  <c r="P114" i="1"/>
  <c r="Q114" i="1" s="1"/>
  <c r="P113" i="1"/>
  <c r="Q113" i="1" s="1"/>
  <c r="P112" i="1"/>
  <c r="Q112" i="1" s="1"/>
  <c r="P111" i="1"/>
  <c r="Q111" i="1" s="1"/>
  <c r="P110" i="1"/>
  <c r="Q110" i="1" s="1"/>
  <c r="P109" i="1"/>
  <c r="Q109" i="1" s="1"/>
  <c r="P108" i="1"/>
  <c r="Q108" i="1" s="1"/>
  <c r="P107" i="1"/>
  <c r="Q107" i="1" s="1"/>
  <c r="P106" i="1"/>
  <c r="Q106" i="1" s="1"/>
  <c r="P105" i="1"/>
  <c r="Q105" i="1" s="1"/>
  <c r="P104" i="1"/>
  <c r="Q104" i="1" s="1"/>
  <c r="P103" i="1"/>
  <c r="Q103" i="1" s="1"/>
  <c r="P102" i="1"/>
  <c r="Q102" i="1" s="1"/>
  <c r="P101" i="1"/>
  <c r="Q101" i="1" s="1"/>
  <c r="P100" i="1"/>
  <c r="Q100" i="1" s="1"/>
  <c r="P99" i="1"/>
  <c r="Q99" i="1" s="1"/>
  <c r="P98" i="1"/>
  <c r="Q98" i="1" s="1"/>
  <c r="P97" i="1"/>
  <c r="Q97" i="1" s="1"/>
  <c r="P96" i="1"/>
  <c r="Q96" i="1" s="1"/>
  <c r="P95" i="1"/>
  <c r="Q95" i="1" s="1"/>
  <c r="P94" i="1"/>
  <c r="Q94" i="1" s="1"/>
  <c r="P93" i="1"/>
  <c r="Q93" i="1" s="1"/>
  <c r="P92" i="1"/>
  <c r="Q92" i="1" s="1"/>
  <c r="P89" i="1"/>
  <c r="Q89" i="1" s="1"/>
  <c r="P88" i="1"/>
  <c r="Q88" i="1" s="1"/>
  <c r="P87" i="1"/>
  <c r="Q87" i="1" s="1"/>
  <c r="P86" i="1"/>
  <c r="Q86" i="1" s="1"/>
  <c r="P85" i="1"/>
  <c r="Q85" i="1" s="1"/>
  <c r="P84" i="1"/>
  <c r="Q84" i="1" s="1"/>
  <c r="P83" i="1"/>
  <c r="Q83" i="1" s="1"/>
  <c r="P82" i="1"/>
  <c r="Q82" i="1" s="1"/>
  <c r="P81" i="1"/>
  <c r="Q81" i="1" s="1"/>
  <c r="P80" i="1"/>
  <c r="Q80" i="1" s="1"/>
  <c r="P79" i="1"/>
  <c r="Q79" i="1" s="1"/>
  <c r="P78" i="1"/>
  <c r="Q78" i="1" s="1"/>
  <c r="P77" i="1"/>
  <c r="Q77" i="1" s="1"/>
  <c r="P76" i="1"/>
  <c r="Q76" i="1" s="1"/>
  <c r="P75" i="1"/>
  <c r="Q75" i="1" s="1"/>
  <c r="P74" i="1"/>
  <c r="Q74" i="1" s="1"/>
  <c r="P73" i="1"/>
  <c r="Q73" i="1" s="1"/>
  <c r="P72" i="1"/>
  <c r="Q72" i="1" s="1"/>
  <c r="P71" i="1"/>
  <c r="Q71" i="1" s="1"/>
  <c r="P70" i="1"/>
  <c r="Q70" i="1" s="1"/>
  <c r="P69" i="1"/>
  <c r="Q69" i="1" s="1"/>
  <c r="P68" i="1"/>
  <c r="Q68" i="1" s="1"/>
  <c r="P67" i="1"/>
  <c r="Q67" i="1" s="1"/>
  <c r="P66" i="1"/>
  <c r="Q66" i="1" s="1"/>
  <c r="P65" i="1"/>
  <c r="Q65" i="1" s="1"/>
  <c r="P64" i="1"/>
  <c r="Q64" i="1" s="1"/>
  <c r="P63" i="1"/>
  <c r="Q63" i="1" s="1"/>
  <c r="P62" i="1"/>
  <c r="Q62" i="1" s="1"/>
  <c r="P61" i="1"/>
  <c r="Q61" i="1" s="1"/>
  <c r="P60" i="1"/>
  <c r="Q60" i="1" s="1"/>
  <c r="P59" i="1"/>
  <c r="Q59" i="1" s="1"/>
  <c r="P58" i="1"/>
  <c r="Q58" i="1" s="1"/>
  <c r="P57" i="1"/>
  <c r="Q57" i="1" s="1"/>
  <c r="P56" i="1"/>
  <c r="Q56" i="1" s="1"/>
  <c r="P6" i="1"/>
  <c r="Q6" i="1" s="1"/>
  <c r="P7" i="1"/>
  <c r="Q7" i="1" s="1"/>
  <c r="P8" i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Q5" i="1"/>
  <c r="P5" i="1"/>
  <c r="P1047350" i="1" l="1"/>
</calcChain>
</file>

<file path=xl/comments1.xml><?xml version="1.0" encoding="utf-8"?>
<comments xmlns="http://schemas.openxmlformats.org/spreadsheetml/2006/main">
  <authors>
    <author>ijarak</author>
  </authors>
  <commentList>
    <comment ref="O207" authorId="0">
      <text>
        <r>
          <rPr>
            <b/>
            <sz val="9"/>
            <color indexed="81"/>
            <rFont val="Tahoma"/>
            <family val="2"/>
            <charset val="238"/>
          </rPr>
          <t>ijarak: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<sst xmlns="http://schemas.openxmlformats.org/spreadsheetml/2006/main" count="9795" uniqueCount="5457">
  <si>
    <t>Šifra ustanove</t>
  </si>
  <si>
    <t>Podšifra ustanove</t>
  </si>
  <si>
    <t>Naziv ustanove</t>
  </si>
  <si>
    <t>Adresa</t>
  </si>
  <si>
    <t>Email</t>
  </si>
  <si>
    <t>Mjesto</t>
  </si>
  <si>
    <t>Naziv osnivača</t>
  </si>
  <si>
    <t>OIB</t>
  </si>
  <si>
    <t>Općina</t>
  </si>
  <si>
    <t>Otok</t>
  </si>
  <si>
    <t>Poštanski broj</t>
  </si>
  <si>
    <t>Vrsta ustanove</t>
  </si>
  <si>
    <t>Županija</t>
  </si>
  <si>
    <t>Zagrebačka županija</t>
  </si>
  <si>
    <t>01-020-004</t>
  </si>
  <si>
    <t>0-0</t>
  </si>
  <si>
    <t>Osnovna škola Josipa Zorića</t>
  </si>
  <si>
    <t>JOSIPA ZORIĆA 86</t>
  </si>
  <si>
    <t>skola@os-jzorica-dugo-selo.skole.hr</t>
  </si>
  <si>
    <t>Dugo Selo</t>
  </si>
  <si>
    <t>74844839446</t>
  </si>
  <si>
    <t>DUGO SELO</t>
  </si>
  <si>
    <t>- Nepoznato</t>
  </si>
  <si>
    <t>Matična</t>
  </si>
  <si>
    <t>ZAGREBAČKA</t>
  </si>
  <si>
    <t>01-020-005</t>
  </si>
  <si>
    <t>Osnovna škola Ivan Benković</t>
  </si>
  <si>
    <t>Hrvatskog preporoda 68</t>
  </si>
  <si>
    <t>ured@os-ibenkovic-dugo-selo.skole.hr</t>
  </si>
  <si>
    <t>22113724208</t>
  </si>
  <si>
    <t>01-032-001</t>
  </si>
  <si>
    <t>OSNOVNA ŠKOLA ĐURE DEŽELIĆA IVANIĆ GRAD</t>
  </si>
  <si>
    <t>Park hrvatskih branitelja 4</t>
  </si>
  <si>
    <t>ured@os-gjdezelica-ivanicgrad.skole.hr</t>
  </si>
  <si>
    <t>Ivanić-Grad</t>
  </si>
  <si>
    <t>64660708691</t>
  </si>
  <si>
    <t>IVANIĆ-GRAD</t>
  </si>
  <si>
    <t>01-032-002</t>
  </si>
  <si>
    <t>Osnovna škola Stjepana Basaričeka</t>
  </si>
  <si>
    <t>Milke Trnine 14</t>
  </si>
  <si>
    <t>ured@os-sbasariceka-ivanicgrad.skole.hr</t>
  </si>
  <si>
    <t>98576739812</t>
  </si>
  <si>
    <t>01-032-003</t>
  </si>
  <si>
    <t>OSNOVNA ŠKOLA JOSIPA BADALIĆA GRABERJE IVANIĆKO</t>
  </si>
  <si>
    <t>Zagrebačka 11</t>
  </si>
  <si>
    <t>ured@os-jbadalica-graberjeivanicko.skole.hr</t>
  </si>
  <si>
    <t>Graberje Ivanićko</t>
  </si>
  <si>
    <t>54154274638</t>
  </si>
  <si>
    <t>01-032-005</t>
  </si>
  <si>
    <t>Osnovna škola Posavski Bregi</t>
  </si>
  <si>
    <t>SAVSKA 70</t>
  </si>
  <si>
    <t>ured@os-posavski-bregi.skole.hr</t>
  </si>
  <si>
    <t>Posavski Bregi</t>
  </si>
  <si>
    <t>32571753478</t>
  </si>
  <si>
    <t>01-033-001</t>
  </si>
  <si>
    <t>Osnovna škola Ljubo Babić</t>
  </si>
  <si>
    <t>Ante i Davida Starčevića 16</t>
  </si>
  <si>
    <t>ljbabic@os-ljbabic-jastrebarsko.skole.hr</t>
  </si>
  <si>
    <t>Jastrebarsko</t>
  </si>
  <si>
    <t>19572596112</t>
  </si>
  <si>
    <t>JASTREBARSKO</t>
  </si>
  <si>
    <t>Područna</t>
  </si>
  <si>
    <t>01-073-001</t>
  </si>
  <si>
    <t>OSNOVNA ŠKOLA BOGUMILA TONIJA</t>
  </si>
  <si>
    <t>IVANA PERKOVCA 90</t>
  </si>
  <si>
    <t>ured@os-bogumil-toni-samobor.skole.hr</t>
  </si>
  <si>
    <t>Samobor</t>
  </si>
  <si>
    <t>GRAD SAMOBOR</t>
  </si>
  <si>
    <t>32251441747</t>
  </si>
  <si>
    <t>SAMOBOR</t>
  </si>
  <si>
    <t>01-073-002</t>
  </si>
  <si>
    <t>OSNOVNA ŠKOLA MIHAELA ŠILOBODA</t>
  </si>
  <si>
    <t>Sveti Martin pod Okićem 37b</t>
  </si>
  <si>
    <t>ured@os-msiloboda.skole.hr</t>
  </si>
  <si>
    <t>Sveti Martin pod Okićem</t>
  </si>
  <si>
    <t>69120139439</t>
  </si>
  <si>
    <t>01-073-003</t>
  </si>
  <si>
    <t>OSNOVNA ŠKOLA SAMOBOR</t>
  </si>
  <si>
    <t>STRAŽNIČKA 14</t>
  </si>
  <si>
    <t>ured@os-samobor.skole.hr</t>
  </si>
  <si>
    <t>18880601256</t>
  </si>
  <si>
    <t>01-073-004</t>
  </si>
  <si>
    <t>OSNOVNA ŠKOLA MILANA LANGA</t>
  </si>
  <si>
    <t>LANGOVA 2</t>
  </si>
  <si>
    <t>ured@osmilanalanga.hr</t>
  </si>
  <si>
    <t>Bregana</t>
  </si>
  <si>
    <t>43773677601</t>
  </si>
  <si>
    <t>01-073-006</t>
  </si>
  <si>
    <t>OSNOVNA ŠKOLA RUDE</t>
  </si>
  <si>
    <t>Rude 93</t>
  </si>
  <si>
    <t>ured@os-rude.skole.hr</t>
  </si>
  <si>
    <t>Rude</t>
  </si>
  <si>
    <t>91637206705</t>
  </si>
  <si>
    <t>01-087-001</t>
  </si>
  <si>
    <t>OSNOVNA ŠKOLA EUGENA KVATERNIKA</t>
  </si>
  <si>
    <t>Školska 4</t>
  </si>
  <si>
    <t>ured@os-ekvaternika-velikagorica.skole.hr</t>
  </si>
  <si>
    <t>Velika Gorica</t>
  </si>
  <si>
    <t>Grad Velika Gorica</t>
  </si>
  <si>
    <t>01172696565</t>
  </si>
  <si>
    <t>VELIKA GORICA</t>
  </si>
  <si>
    <t>01-087-002</t>
  </si>
  <si>
    <t>OSNOVNA ŠKOLA JURJA HABDELIĆA</t>
  </si>
  <si>
    <t>Školska 1</t>
  </si>
  <si>
    <t>ured@os-jhabdelica-velikagorica.skole.hr</t>
  </si>
  <si>
    <t>85827068581</t>
  </si>
  <si>
    <t>01-087-003</t>
  </si>
  <si>
    <t>Osnovna škola Vukovina</t>
  </si>
  <si>
    <t>ŠKOLSKA 20</t>
  </si>
  <si>
    <t>ured@os-vukovina.skole.hr</t>
  </si>
  <si>
    <t>Vukovina</t>
  </si>
  <si>
    <t>78553804115</t>
  </si>
  <si>
    <t>01-087-004</t>
  </si>
  <si>
    <t>Osnovna škola Nikole Hribara</t>
  </si>
  <si>
    <t>RUĐERA BOŠKOVIĆA 11</t>
  </si>
  <si>
    <t>velikagorica@osnikolehribara.hr</t>
  </si>
  <si>
    <t>01689534191</t>
  </si>
  <si>
    <t>ŠKOLSKA BB</t>
  </si>
  <si>
    <t>01-087-005</t>
  </si>
  <si>
    <t>OSNOVNA ŠKOLA EUGENA KUMIČIĆA</t>
  </si>
  <si>
    <t>JOSIPA PUCEKOVIĆA 4</t>
  </si>
  <si>
    <t>ured@os-ekumicica-velikagorica.skole.hr</t>
  </si>
  <si>
    <t>40011714464</t>
  </si>
  <si>
    <t>01-087-006</t>
  </si>
  <si>
    <t>Osnovna škola VELIKA MLAKA</t>
  </si>
  <si>
    <t>Brune Bušića 7</t>
  </si>
  <si>
    <t>ured@os-velika-mlaka.skole.hr</t>
  </si>
  <si>
    <t>Velika Mlaka</t>
  </si>
  <si>
    <t>52683063746</t>
  </si>
  <si>
    <t>01-087-010</t>
  </si>
  <si>
    <t>Osnovna škola ŠĆITARJEVO</t>
  </si>
  <si>
    <t>Šćitarjevo 104</t>
  </si>
  <si>
    <t>ured@os-scitarjevo.skole.hr</t>
  </si>
  <si>
    <t>Šćitarjevo</t>
  </si>
  <si>
    <t>34608747445</t>
  </si>
  <si>
    <t>01-087-011</t>
  </si>
  <si>
    <t>CENTAR ZA ODGOJ I OBRAZOVANJE VELIKA GORICA</t>
  </si>
  <si>
    <t>ZAGREBAČKA 90</t>
  </si>
  <si>
    <t>Ministarstvo zdravstva i socijalne skrbi</t>
  </si>
  <si>
    <t>28129388615</t>
  </si>
  <si>
    <t>01-094-001</t>
  </si>
  <si>
    <t>I.  OSNOVNA  ŠKOLA  VRBOVEC</t>
  </si>
  <si>
    <t>TRG PETRA ZRINSKOG 2</t>
  </si>
  <si>
    <t>ured@os-prva-vrbovec.skole.hr</t>
  </si>
  <si>
    <t>Vrbovec</t>
  </si>
  <si>
    <t>GRAD VRBOVEC</t>
  </si>
  <si>
    <t>24472898565</t>
  </si>
  <si>
    <t>VRBOVEC</t>
  </si>
  <si>
    <t>01-094-003</t>
  </si>
  <si>
    <t>II. OSNOVNA  ŠKOLA  VRBOVEC</t>
  </si>
  <si>
    <t>BRDO BB</t>
  </si>
  <si>
    <t>ured@os-druga-vrbovec.skole.hr</t>
  </si>
  <si>
    <t>49654192521</t>
  </si>
  <si>
    <t>Poljana</t>
  </si>
  <si>
    <t>01-108-001</t>
  </si>
  <si>
    <t>Osnovna škola Antuna Augustinčića</t>
  </si>
  <si>
    <t>VLADIMIRA NAZORA 2A</t>
  </si>
  <si>
    <t>ivan.lackovic2@skole.hr</t>
  </si>
  <si>
    <t>Zaprešić</t>
  </si>
  <si>
    <t>GRAD ZAPREŠIĆ</t>
  </si>
  <si>
    <t>18993083392</t>
  </si>
  <si>
    <t>ZAPREŠIĆ</t>
  </si>
  <si>
    <t>01-108-002</t>
  </si>
  <si>
    <t>Osnovna škola Ljudevita Gaja</t>
  </si>
  <si>
    <t>LJUDEVITA GAJA 2</t>
  </si>
  <si>
    <t>tajnistvo@os-ljudevita-gaja-zapresic.skole.hr</t>
  </si>
  <si>
    <t>11090108512</t>
  </si>
  <si>
    <t>01-108-004</t>
  </si>
  <si>
    <t>Osnovna škola Kupljenovo</t>
  </si>
  <si>
    <t>MATIJE GUPCA 53</t>
  </si>
  <si>
    <t>kupljenovo@os-kupljenovo.skole.hr</t>
  </si>
  <si>
    <t>Kupljenovo</t>
  </si>
  <si>
    <t>03982004497</t>
  </si>
  <si>
    <t>01-109-001</t>
  </si>
  <si>
    <t>OSNOVNA ŠKOLA DRAGUTINA DOMJANIĆA</t>
  </si>
  <si>
    <t>I. Gundulića 2</t>
  </si>
  <si>
    <t>osnovna.skola.zelina@zg.t-com.hr</t>
  </si>
  <si>
    <t>Sveti Ivan Zelina</t>
  </si>
  <si>
    <t>19247339828</t>
  </si>
  <si>
    <t>SVETI IVAN ZELINA</t>
  </si>
  <si>
    <t>Komin</t>
  </si>
  <si>
    <t>01-109-002</t>
  </si>
  <si>
    <t>OSNOVNA ŠKOLA KSAVERA ŠANDORA ĐALSKOG</t>
  </si>
  <si>
    <t>DRAGUTINA STRAŽIMIRA 24</t>
  </si>
  <si>
    <t>o.s.ksavera.sandora.dalskog@zg.t-com.hr</t>
  </si>
  <si>
    <t>Donja Zelina</t>
  </si>
  <si>
    <t>04051229140</t>
  </si>
  <si>
    <t>01-151-001</t>
  </si>
  <si>
    <t>Osnovna škola Ivana Perkovca</t>
  </si>
  <si>
    <t>Zagrebačka 30</t>
  </si>
  <si>
    <t>ured@os-iperkovca-senkovec.skole.hr</t>
  </si>
  <si>
    <t>Šenkovec</t>
  </si>
  <si>
    <t>84672704356</t>
  </si>
  <si>
    <t>BRDOVEC</t>
  </si>
  <si>
    <t>01-151-002</t>
  </si>
  <si>
    <t>Osnovna škola Ivane Brlić-Mažuranić</t>
  </si>
  <si>
    <t>KOLODVORSKA 31</t>
  </si>
  <si>
    <t>ured@os-ibmazuranic-prigorjebrdovecko.skole.hr</t>
  </si>
  <si>
    <t>Prigorje Brdovečko</t>
  </si>
  <si>
    <t>75150034608</t>
  </si>
  <si>
    <t>01-151-003</t>
  </si>
  <si>
    <t>OSNOVNA ŠKOLA PAVAO BELAS</t>
  </si>
  <si>
    <t>Ilije Gregorića 28</t>
  </si>
  <si>
    <t>osnovna.skola-pavao.belas@zg.t-com.hr</t>
  </si>
  <si>
    <t>Brdovec</t>
  </si>
  <si>
    <t>84055768255</t>
  </si>
  <si>
    <t>01-152-001</t>
  </si>
  <si>
    <t>Osnovna škola Rugvica</t>
  </si>
  <si>
    <t>POSAVSKA 2</t>
  </si>
  <si>
    <t>os-rugvica@os-rugvica.skole.hr</t>
  </si>
  <si>
    <t>Rugvica</t>
  </si>
  <si>
    <t>46613109380</t>
  </si>
  <si>
    <t>RUGVICA</t>
  </si>
  <si>
    <t>01-153-001</t>
  </si>
  <si>
    <t>Osnovna škola Stjepan Radić</t>
  </si>
  <si>
    <t>DOMAĆINSKA 1</t>
  </si>
  <si>
    <t>skola@os-stjepan-radic-bozjakovina.skole.hr</t>
  </si>
  <si>
    <t>Božjakovina</t>
  </si>
  <si>
    <t>88416031045</t>
  </si>
  <si>
    <t>BRCKOVLJANI</t>
  </si>
  <si>
    <t>01-155-001</t>
  </si>
  <si>
    <t>Osnovna škola Pušća</t>
  </si>
  <si>
    <t>ZAGORSKA 2</t>
  </si>
  <si>
    <t>ured@os-pusca-donja.skole.hr</t>
  </si>
  <si>
    <t>Donja Pušća</t>
  </si>
  <si>
    <t>00402533812</t>
  </si>
  <si>
    <t>PUŠĆA</t>
  </si>
  <si>
    <t>01-156-001</t>
  </si>
  <si>
    <t>Osnovna škola Sveta Nedelja</t>
  </si>
  <si>
    <t>Svetonedeljska 21</t>
  </si>
  <si>
    <t>ured@os-sveta-nedelja.skole.hr</t>
  </si>
  <si>
    <t>Sveta Nedelja</t>
  </si>
  <si>
    <t>54650597584</t>
  </si>
  <si>
    <t>ŠKOLSKA 3</t>
  </si>
  <si>
    <t>01-157-001</t>
  </si>
  <si>
    <t>OSNOVNA ŠKOLA KLINČA SELA</t>
  </si>
  <si>
    <t>Kolodvorska 5</t>
  </si>
  <si>
    <t>ured@os-klinca-sela.skole.hr</t>
  </si>
  <si>
    <t>Klinča Sela</t>
  </si>
  <si>
    <t>21491584612</t>
  </si>
  <si>
    <t>KLINČA SELA</t>
  </si>
  <si>
    <t>01-158-001</t>
  </si>
  <si>
    <t>Osnovna škola Vladimir Nazor</t>
  </si>
  <si>
    <t>ZAGREBAČKA 12</t>
  </si>
  <si>
    <t>ured@os-vladimir-nazor-pisarovina.skole.hr</t>
  </si>
  <si>
    <t>Pisarovina</t>
  </si>
  <si>
    <t>79633615830</t>
  </si>
  <si>
    <t>PISAROVINA</t>
  </si>
  <si>
    <t>01-159-001</t>
  </si>
  <si>
    <t>Osnovna škola Kardinal Alojzije Stepinac</t>
  </si>
  <si>
    <t>KRAŠIĆ BB</t>
  </si>
  <si>
    <t>ured@os-alojzije-stepinac-krasic.skole.hr</t>
  </si>
  <si>
    <t>Krašić</t>
  </si>
  <si>
    <t>58957365765</t>
  </si>
  <si>
    <t>KRAŠIĆ</t>
  </si>
  <si>
    <t>01-163-001</t>
  </si>
  <si>
    <t>Osnovna škola Gradec</t>
  </si>
  <si>
    <t>Gradec 93 A</t>
  </si>
  <si>
    <t>ured@os-gradec.skole.hr</t>
  </si>
  <si>
    <t>Gradec</t>
  </si>
  <si>
    <t>96080500506</t>
  </si>
  <si>
    <t>GRADEC</t>
  </si>
  <si>
    <t>01-164-001</t>
  </si>
  <si>
    <t>Osnovna škola Dubrava</t>
  </si>
  <si>
    <t>Sv. Margarete 15</t>
  </si>
  <si>
    <t>os-dubrava@os-dubrava.skole.hr</t>
  </si>
  <si>
    <t>Dubrava</t>
  </si>
  <si>
    <t>79101135706</t>
  </si>
  <si>
    <t>DUBRAVA</t>
  </si>
  <si>
    <t>01-166-001</t>
  </si>
  <si>
    <t>Osnovna škola Jakovlje</t>
  </si>
  <si>
    <t>Stubička cesta 2</t>
  </si>
  <si>
    <t>ured@os-jakovlje.skole.hr</t>
  </si>
  <si>
    <t>Jakovlje</t>
  </si>
  <si>
    <t>51347933063</t>
  </si>
  <si>
    <t>JAKOVLJE</t>
  </si>
  <si>
    <t>01-198-001</t>
  </si>
  <si>
    <t>Osnovna škola BRAĆE RADIĆA</t>
  </si>
  <si>
    <t>ured@os-brace-radica-klostarivanic.skole.hr</t>
  </si>
  <si>
    <t>Kloštar Ivanić</t>
  </si>
  <si>
    <t>17958386273</t>
  </si>
  <si>
    <t>KLOŠTAR IVANIĆ</t>
  </si>
  <si>
    <t>01-199-001</t>
  </si>
  <si>
    <t>Osnovna škola MILKE TRNINE</t>
  </si>
  <si>
    <t>ŠKOLSKA 10</t>
  </si>
  <si>
    <t>os-kriz-001@os-mtrnine-kriz.skole.hr</t>
  </si>
  <si>
    <t>Križ</t>
  </si>
  <si>
    <t>42145732183</t>
  </si>
  <si>
    <t>KRIŽ</t>
  </si>
  <si>
    <t>01-539-001</t>
  </si>
  <si>
    <t>Osnovna škola Ante Kovačića</t>
  </si>
  <si>
    <t>Gorički trg 3</t>
  </si>
  <si>
    <t>ured@os-akovacica-mgorica.skole.hr</t>
  </si>
  <si>
    <t>Marija Gorica</t>
  </si>
  <si>
    <t>63030148683</t>
  </si>
  <si>
    <t>MARIJA GORICA</t>
  </si>
  <si>
    <t>01-544-001</t>
  </si>
  <si>
    <t>Osnovna škola POKUPSKO</t>
  </si>
  <si>
    <t>POKUPSKO 37/a</t>
  </si>
  <si>
    <t>ured@os-pokupsko.skole.hr</t>
  </si>
  <si>
    <t>Pokupsko</t>
  </si>
  <si>
    <t>43364262870</t>
  </si>
  <si>
    <t>POKUPSKO</t>
  </si>
  <si>
    <t>01-545-001</t>
  </si>
  <si>
    <t>OSNOVNA ŠKOLA SLAVKA KOLARA</t>
  </si>
  <si>
    <t>Gajevo 2</t>
  </si>
  <si>
    <t>ured@os-skolara-kravarsko.skole.hr</t>
  </si>
  <si>
    <t>Kravarsko</t>
  </si>
  <si>
    <t>52674836298</t>
  </si>
  <si>
    <t>KRAVARSKO</t>
  </si>
  <si>
    <t>01-547-001</t>
  </si>
  <si>
    <t>Osnovna škola Bistra</t>
  </si>
  <si>
    <t>BISTRANSKA 30</t>
  </si>
  <si>
    <t>tajnistvo@os-bistra.skole.hr</t>
  </si>
  <si>
    <t>Poljanica Bistranska</t>
  </si>
  <si>
    <t>68705361830</t>
  </si>
  <si>
    <t>BISTRA</t>
  </si>
  <si>
    <t>01-548-001</t>
  </si>
  <si>
    <t>Osnovna škola Luka</t>
  </si>
  <si>
    <t>TRG SV. ROKA 3</t>
  </si>
  <si>
    <t>skolaluka@os-luka.skole.hr</t>
  </si>
  <si>
    <t>Luka</t>
  </si>
  <si>
    <t>49289776013</t>
  </si>
  <si>
    <t>LUKA</t>
  </si>
  <si>
    <t>01-550-001</t>
  </si>
  <si>
    <t>Osnovna škola Bedenica</t>
  </si>
  <si>
    <t>Bedenica 112</t>
  </si>
  <si>
    <t>osnovna.skola.bedenica@zg.t-com.hr</t>
  </si>
  <si>
    <t>Bedenica</t>
  </si>
  <si>
    <t>21975582247</t>
  </si>
  <si>
    <t>BEDENICA</t>
  </si>
  <si>
    <t>Krapinsko-zagorska županija</t>
  </si>
  <si>
    <t>02-014-001</t>
  </si>
  <si>
    <t>OSNOVNA ŠKOLA DONJA STUBICA</t>
  </si>
  <si>
    <t>TOPLIČKA 27</t>
  </si>
  <si>
    <t>ured1@os-donja-stubica.skole.hr</t>
  </si>
  <si>
    <t>Donja Stubica</t>
  </si>
  <si>
    <t>26580296546</t>
  </si>
  <si>
    <t>DONJA STUBICA</t>
  </si>
  <si>
    <t>KRAPINSKO-ZAGORSKA</t>
  </si>
  <si>
    <t>Bedekovčina</t>
  </si>
  <si>
    <t>BEDEKOVČINA</t>
  </si>
  <si>
    <t>02-014-004</t>
  </si>
  <si>
    <t>Osnovna škola Stubičke Toplice</t>
  </si>
  <si>
    <t>STRMEČKA CESTA 5 A</t>
  </si>
  <si>
    <t>skola@os-stubicke-toplice.skole.hr</t>
  </si>
  <si>
    <t>Stubičke Toplice</t>
  </si>
  <si>
    <t>Općina Stubičke Toplice</t>
  </si>
  <si>
    <t>07409431299</t>
  </si>
  <si>
    <t>STUBIČKE TOPLICE</t>
  </si>
  <si>
    <t>02-035-001</t>
  </si>
  <si>
    <t>OSNOVNA ŠKOLA ANTUNA MIHANOVIĆA</t>
  </si>
  <si>
    <t>ULICA LIJEPE NAŠE 41</t>
  </si>
  <si>
    <t>skola@os-amihanovica-klanjec.skole.hr</t>
  </si>
  <si>
    <t>Klanjec</t>
  </si>
  <si>
    <t>91051804100</t>
  </si>
  <si>
    <t>KLANJEC</t>
  </si>
  <si>
    <t>02-040-001</t>
  </si>
  <si>
    <t>Osnovna škola Augusta Cesarca, Krapina</t>
  </si>
  <si>
    <t>IVANA VRENCEA 1</t>
  </si>
  <si>
    <t>ured@os-acesarca-kr.skole.hr</t>
  </si>
  <si>
    <t>Krapina</t>
  </si>
  <si>
    <t>GRAD KRAPINA</t>
  </si>
  <si>
    <t>32521501383</t>
  </si>
  <si>
    <t>KRAPINA</t>
  </si>
  <si>
    <t>02-040-002</t>
  </si>
  <si>
    <t>Osnovna škola Ljudevit Gaj u Krapini</t>
  </si>
  <si>
    <t>TRG STJEPANA RADIĆA 1</t>
  </si>
  <si>
    <t>ured@os-ljudevit-gaj-kr.skole.hr</t>
  </si>
  <si>
    <t>68206344969</t>
  </si>
  <si>
    <t>02-097-001</t>
  </si>
  <si>
    <t>Osnovna škola Ksavera Šandora Gjalskog</t>
  </si>
  <si>
    <t>Đački put 1</t>
  </si>
  <si>
    <t>os-ksaver-sandor-djalski@kr.t-com.hr</t>
  </si>
  <si>
    <t>Zabok</t>
  </si>
  <si>
    <t>59587812513</t>
  </si>
  <si>
    <t>ZABOK</t>
  </si>
  <si>
    <t>02-110-001</t>
  </si>
  <si>
    <t>Osnovna škola Zlatar Bistrica</t>
  </si>
  <si>
    <t>VLADIMIRA NAZORA 10</t>
  </si>
  <si>
    <t>ured@os-zlatar-bistrica.skole.hr</t>
  </si>
  <si>
    <t>Zlatar-Bistrica</t>
  </si>
  <si>
    <t>52399386937</t>
  </si>
  <si>
    <t>ZLATAR-BISTRICA</t>
  </si>
  <si>
    <t>02-123-001</t>
  </si>
  <si>
    <t>OSNOVNA ŠKOLA JANKA LESKOVARA</t>
  </si>
  <si>
    <t>Dragutina Kunovića 8</t>
  </si>
  <si>
    <t>ured.ospregrada@skole.hr</t>
  </si>
  <si>
    <t>Pregrada</t>
  </si>
  <si>
    <t>49697472944</t>
  </si>
  <si>
    <t>PREGRADA</t>
  </si>
  <si>
    <t>02-167-001</t>
  </si>
  <si>
    <t>OSNOVNA ŠKOLA BEDEKOVČINA</t>
  </si>
  <si>
    <t>GAJEVA 13</t>
  </si>
  <si>
    <t>osb-tajnik@kr.t-com.hr</t>
  </si>
  <si>
    <t>27514975394</t>
  </si>
  <si>
    <t>02-167-002</t>
  </si>
  <si>
    <t>Osnovna škola Stjepana Radića Brestovec Orehovički</t>
  </si>
  <si>
    <t>BRESTOVEC OREHOVIČKI 40</t>
  </si>
  <si>
    <t>ured@os-sradica-brestovec.skole.hr</t>
  </si>
  <si>
    <t>Brestovec Orehovički</t>
  </si>
  <si>
    <t>34947430654</t>
  </si>
  <si>
    <t>Orehovica</t>
  </si>
  <si>
    <t>02-168-001</t>
  </si>
  <si>
    <t>Osnovna škola VLADIMIR NAZOR BUDINŠĆINA</t>
  </si>
  <si>
    <t>Budinšćina 18c</t>
  </si>
  <si>
    <t>ured@os-vnazor-budinscina.skole.hr</t>
  </si>
  <si>
    <t>Budinšćina</t>
  </si>
  <si>
    <t>25185975313</t>
  </si>
  <si>
    <t>BUDINŠČINA</t>
  </si>
  <si>
    <t>02-169-001</t>
  </si>
  <si>
    <t>OSNOVNA ŠKOLA ĐURE PREJCA DESINIĆ</t>
  </si>
  <si>
    <t>RATKAJEVA 8</t>
  </si>
  <si>
    <t>ured@os-djure-prejca-desinic.skole.hr</t>
  </si>
  <si>
    <t>Desinić</t>
  </si>
  <si>
    <t>38859983763</t>
  </si>
  <si>
    <t>DESINIĆ</t>
  </si>
  <si>
    <t>02-170-001</t>
  </si>
  <si>
    <t>OSNOVNA ŠKOLA ĐURMANEC</t>
  </si>
  <si>
    <t>ĐURMANEC bb</t>
  </si>
  <si>
    <t>ured@os-djurmanec.skole.hr</t>
  </si>
  <si>
    <t>Đurmanec</t>
  </si>
  <si>
    <t>84825610611</t>
  </si>
  <si>
    <t>ĐURMANEC</t>
  </si>
  <si>
    <t>02-171-001</t>
  </si>
  <si>
    <t>Osnovna škola Matije Gupca</t>
  </si>
  <si>
    <t>MATIJE GUPCA 2</t>
  </si>
  <si>
    <t>ravnateljica@os-mgupca-gornjastubica.skole.hr</t>
  </si>
  <si>
    <t>Gornja Stubica</t>
  </si>
  <si>
    <t>93929174665</t>
  </si>
  <si>
    <t>GORNJA STUBICA</t>
  </si>
  <si>
    <t>02-172-001</t>
  </si>
  <si>
    <t>OSNOVNA ŠKOLA VIKTORA KOVAČIĆA</t>
  </si>
  <si>
    <t>HUM NA SUTLI 152/1</t>
  </si>
  <si>
    <t>ured@os-vkovacica-humnasutli.skole.hr</t>
  </si>
  <si>
    <t>Hum na Sutli</t>
  </si>
  <si>
    <t>10252520738</t>
  </si>
  <si>
    <t>HUM NA SUTLI</t>
  </si>
  <si>
    <t>02-174-001</t>
  </si>
  <si>
    <t>Osnovna škola PAVLA ŠTOOSA</t>
  </si>
  <si>
    <t>Kraljevec na Sutli 125</t>
  </si>
  <si>
    <t>skola@os-pstoosa-kraljevecnasutli.skole.hr</t>
  </si>
  <si>
    <t>Kraljevec na Sutli</t>
  </si>
  <si>
    <t>12109447077</t>
  </si>
  <si>
    <t>KRALJEVEC NA SUTLI</t>
  </si>
  <si>
    <t>02-175-001</t>
  </si>
  <si>
    <t>Osnovna škola LIJEPA NAŠA</t>
  </si>
  <si>
    <t>TUHELJ 54</t>
  </si>
  <si>
    <t>ured@os-lijepa-nasa-tuhelj.skole.hr</t>
  </si>
  <si>
    <t>Tuhelj</t>
  </si>
  <si>
    <t>11758881611</t>
  </si>
  <si>
    <t>TUHELJ</t>
  </si>
  <si>
    <t>02-177-001</t>
  </si>
  <si>
    <t>OSNOVNA ŠKOLA KONJŠČINA</t>
  </si>
  <si>
    <t>MATIJE GUPCA 6</t>
  </si>
  <si>
    <t>ured@os-konjscina.skole.hr</t>
  </si>
  <si>
    <t>Konjščina</t>
  </si>
  <si>
    <t>41491060540</t>
  </si>
  <si>
    <t>KONJŠČINA</t>
  </si>
  <si>
    <t>02-178-001</t>
  </si>
  <si>
    <t>OSNOVNA ŠKOLA KRAPINSKE TOPLICE</t>
  </si>
  <si>
    <t>os-krapinske-toplice-001@skole.t-com.hr</t>
  </si>
  <si>
    <t>Krapinske Toplice</t>
  </si>
  <si>
    <t>46106875125</t>
  </si>
  <si>
    <t>KRAPINSKE TOPLICE</t>
  </si>
  <si>
    <t>02-178-002</t>
  </si>
  <si>
    <t>OSNOVNA ŠKOLA pri Specijalnoj bolnici za medicinsku rehabilitaciju Krapinske Toplice</t>
  </si>
  <si>
    <t>ured@os-pribolnici-krapinsketoplice.skole.hr</t>
  </si>
  <si>
    <t>41607275884</t>
  </si>
  <si>
    <t>02-179-001</t>
  </si>
  <si>
    <t>Osnovna škola Franje Horvata Kiša</t>
  </si>
  <si>
    <t>TRG SV. ANE 28</t>
  </si>
  <si>
    <t>ured@os-fhorvata-kisa.skole.hr</t>
  </si>
  <si>
    <t>Lobor</t>
  </si>
  <si>
    <t>21673601455</t>
  </si>
  <si>
    <t>LOBOR</t>
  </si>
  <si>
    <t>02-180-001</t>
  </si>
  <si>
    <t>Osnovna škola Mače</t>
  </si>
  <si>
    <t>MAČE 32</t>
  </si>
  <si>
    <t>ured@os-mace.skole.hr</t>
  </si>
  <si>
    <t>Mače</t>
  </si>
  <si>
    <t>75549096062</t>
  </si>
  <si>
    <t>MAČE</t>
  </si>
  <si>
    <t>02-181-001</t>
  </si>
  <si>
    <t>Osnovna škola Marija Bistrica</t>
  </si>
  <si>
    <t>ZAGREBAČKA 15</t>
  </si>
  <si>
    <t>vesna.brlek@skole.hr</t>
  </si>
  <si>
    <t>Marija Bistrica</t>
  </si>
  <si>
    <t>72149773971</t>
  </si>
  <si>
    <t>MARIJA BISTRICA</t>
  </si>
  <si>
    <t>Selnica</t>
  </si>
  <si>
    <t>02-182-001</t>
  </si>
  <si>
    <t>OSNOVNA ŠKOLA LJUDEVIT GAJ Mihovljan</t>
  </si>
  <si>
    <t>MIHOVLJAN BB</t>
  </si>
  <si>
    <t>ured@os-ljudevit-gaj-mihovljan.skole.hr</t>
  </si>
  <si>
    <t>Mihovljan</t>
  </si>
  <si>
    <t>84849200587</t>
  </si>
  <si>
    <t>MIHOVLJAN</t>
  </si>
  <si>
    <t>02-183-001</t>
  </si>
  <si>
    <t>Osnovna škola Oroslavje</t>
  </si>
  <si>
    <t>ANTUNA MIHANOVIĆA 6</t>
  </si>
  <si>
    <t>os-oroslavje@os-oroslavje.skole.hr</t>
  </si>
  <si>
    <t>Oroslavje</t>
  </si>
  <si>
    <t>12402583374</t>
  </si>
  <si>
    <t>OROSLAVJE</t>
  </si>
  <si>
    <t>02-184-001</t>
  </si>
  <si>
    <t>Osnovna škola Antuna Mihanovića Petrovsko</t>
  </si>
  <si>
    <t>PETROVSKO 58</t>
  </si>
  <si>
    <t>skola@os-amihanovica-petrovsko.skole.hr</t>
  </si>
  <si>
    <t>Petrovsko</t>
  </si>
  <si>
    <t>29768513109</t>
  </si>
  <si>
    <t>PETROVSKO</t>
  </si>
  <si>
    <t>02-185-001</t>
  </si>
  <si>
    <t>OSNOVNA ŠKOLA SIDE KOŠUTIĆ RADOBOJ</t>
  </si>
  <si>
    <t>RADOBOJ 21</t>
  </si>
  <si>
    <t>radoboj@os-skosutic-radoboj.skole.hr</t>
  </si>
  <si>
    <t>Radoboj</t>
  </si>
  <si>
    <t>66597814254</t>
  </si>
  <si>
    <t>RADOBOJ</t>
  </si>
  <si>
    <t>02-187-001</t>
  </si>
  <si>
    <t>OSNOVNA ŠKOLA SVETI KRIŽ ZAČRETJE</t>
  </si>
  <si>
    <t>ŠKOLSKA 5</t>
  </si>
  <si>
    <t>ured@os-sveti-kriz-zacretje.skole.hr</t>
  </si>
  <si>
    <t>Sveti Križ Začretje</t>
  </si>
  <si>
    <t>47145610800</t>
  </si>
  <si>
    <t>SVETI KRIŽ ZAČRETJE</t>
  </si>
  <si>
    <t>02-188-001</t>
  </si>
  <si>
    <t>Osnovna škola Veliko Trgovišće</t>
  </si>
  <si>
    <t>STJEPANA RADIĆA 27</t>
  </si>
  <si>
    <t>ured@os-veliko-trgovisce.skole.hr</t>
  </si>
  <si>
    <t>Veliko Trgovišće</t>
  </si>
  <si>
    <t>80509719304</t>
  </si>
  <si>
    <t>VELIKO TRGOVIŠĆE</t>
  </si>
  <si>
    <t>02-189-001</t>
  </si>
  <si>
    <t>Vladimira Nazora 1</t>
  </si>
  <si>
    <t>ured@os-akovacica-zlatar.skole.hr</t>
  </si>
  <si>
    <t>Zlatar</t>
  </si>
  <si>
    <t>45452785696</t>
  </si>
  <si>
    <t>ZLATAR</t>
  </si>
  <si>
    <t>02-189-002</t>
  </si>
  <si>
    <t>Osnovna škola Belec</t>
  </si>
  <si>
    <t>BELEC 50</t>
  </si>
  <si>
    <t>osmorazredna-skola-belec@kr.t-com.hr</t>
  </si>
  <si>
    <t>Belec</t>
  </si>
  <si>
    <t>31647438883</t>
  </si>
  <si>
    <t>02-552-001</t>
  </si>
  <si>
    <t>Osnovna škola GORNJE JESENJE</t>
  </si>
  <si>
    <t>GORNJE JESENJE 78</t>
  </si>
  <si>
    <t>ured@os-gornje-jesenje.skole.hr</t>
  </si>
  <si>
    <t>Gornje Jesenje</t>
  </si>
  <si>
    <t>45751007835</t>
  </si>
  <si>
    <t>JESENJE</t>
  </si>
  <si>
    <t>02-553-001</t>
  </si>
  <si>
    <t>Osnovna škola Josipa Broza</t>
  </si>
  <si>
    <t>Antuna Mihanovića 8</t>
  </si>
  <si>
    <t>ured@os-josipa-broza-kumrovec.skole.hr</t>
  </si>
  <si>
    <t>Kumrovec</t>
  </si>
  <si>
    <t>28425262208</t>
  </si>
  <si>
    <t>KUMROVEC</t>
  </si>
  <si>
    <t>Sisačko-moslavačka županija</t>
  </si>
  <si>
    <t>03-021-001</t>
  </si>
  <si>
    <t>Osnovna škola Dvor</t>
  </si>
  <si>
    <t>Ante Brune Bušića 5</t>
  </si>
  <si>
    <t>osnovna-skola-dvor@sk.t-com.hr</t>
  </si>
  <si>
    <t>Dvor</t>
  </si>
  <si>
    <t>44812436247</t>
  </si>
  <si>
    <t>DVOR</t>
  </si>
  <si>
    <t>SISAČKO-MOSLAVAČKA</t>
  </si>
  <si>
    <t>03-025-001</t>
  </si>
  <si>
    <t>OSNOVNA ŠKOLA GLINA</t>
  </si>
  <si>
    <t>Dr.Ante Starčevića 1</t>
  </si>
  <si>
    <t>ured@os-glina.skole.hr</t>
  </si>
  <si>
    <t>Glina</t>
  </si>
  <si>
    <t>08883325973</t>
  </si>
  <si>
    <t>GLINA</t>
  </si>
  <si>
    <t>03-039-001</t>
  </si>
  <si>
    <t>OSNOVNA ŠKOLA DAVORINA TRSTENJAKA</t>
  </si>
  <si>
    <t>ŠKOLSKA 9</t>
  </si>
  <si>
    <t>skola@os-dtrstenjaka-hrkostajnica.skole.hr</t>
  </si>
  <si>
    <t>Hrvatska Kostajnica</t>
  </si>
  <si>
    <t>29265221279</t>
  </si>
  <si>
    <t>HRVATSKA KOSTAJNICA</t>
  </si>
  <si>
    <t>03-043-001</t>
  </si>
  <si>
    <t>OSNOVNA ŠKOLA BANOVA JARUGA</t>
  </si>
  <si>
    <t>STJEPANA RADIĆA 118</t>
  </si>
  <si>
    <t>ured@os-banova-jaruga.skole.hr</t>
  </si>
  <si>
    <t>Banova Jaruga</t>
  </si>
  <si>
    <t>GRAD KUTINA</t>
  </si>
  <si>
    <t>58146774117</t>
  </si>
  <si>
    <t>KUTINA</t>
  </si>
  <si>
    <t>03-043-002</t>
  </si>
  <si>
    <t>Osnovna škola Mate Lovraka</t>
  </si>
  <si>
    <t>CRKVENA 59</t>
  </si>
  <si>
    <t>skola@os-mate-lovraka-kt.skole.hr</t>
  </si>
  <si>
    <t>Kutina</t>
  </si>
  <si>
    <t>80462671526</t>
  </si>
  <si>
    <t>03-043-003</t>
  </si>
  <si>
    <t>OSNOVNA ŠKOLA VLADIMIRA VIDRIĆA</t>
  </si>
  <si>
    <t>ŠKOLSKA 2</t>
  </si>
  <si>
    <t>skola@os-vvidrica-kt.skole.hr</t>
  </si>
  <si>
    <t>82027836579</t>
  </si>
  <si>
    <t>POPOVAČA</t>
  </si>
  <si>
    <t>ZAGREBAČKA BB</t>
  </si>
  <si>
    <t>03-043-004</t>
  </si>
  <si>
    <t>OSNOVNA ŠKOLA STJEPANA KEFELJE</t>
  </si>
  <si>
    <t>Nikole Tesle 1</t>
  </si>
  <si>
    <t>skola@os-stjepana-kefelje-kt.skole.hr</t>
  </si>
  <si>
    <t>98618221938</t>
  </si>
  <si>
    <t>03-043-005</t>
  </si>
  <si>
    <t>OSNOVNA ŠKOLA ZVONIMIRA FRANKA</t>
  </si>
  <si>
    <t>S. S. KRANJČEVIĆA 2</t>
  </si>
  <si>
    <t>skola@os-zvonimira-franka-kt.skole.hr</t>
  </si>
  <si>
    <t>87858338852</t>
  </si>
  <si>
    <t>03-054-001</t>
  </si>
  <si>
    <t>OSNOVNA ŠKOLA NOVSKA</t>
  </si>
  <si>
    <t>TRG Dr. FRANJE TUĐMANA 1</t>
  </si>
  <si>
    <t>os-novska@os-novska.skole.hr</t>
  </si>
  <si>
    <t>Novska</t>
  </si>
  <si>
    <t>57413166936</t>
  </si>
  <si>
    <t>NOVSKA</t>
  </si>
  <si>
    <t>03-054-002</t>
  </si>
  <si>
    <t>OSNOVNA ŠKOLA RAJIĆ</t>
  </si>
  <si>
    <t>TRG HRVATSKIH BRANITELJA 6</t>
  </si>
  <si>
    <t>skola@os-rajic.skole.hr</t>
  </si>
  <si>
    <t>Rajić</t>
  </si>
  <si>
    <t>39075346522</t>
  </si>
  <si>
    <t>03-066-001</t>
  </si>
  <si>
    <t>I. OSNOVNA ŠKOLA PETRINJA</t>
  </si>
  <si>
    <t>GUNDULIĆEVA 5</t>
  </si>
  <si>
    <t>ured@1os-petrinja.hr</t>
  </si>
  <si>
    <t>Petrinja</t>
  </si>
  <si>
    <t>74073235052</t>
  </si>
  <si>
    <t>PETRINJA</t>
  </si>
  <si>
    <t>03-066-002</t>
  </si>
  <si>
    <t>OSNOVNA ŠKOLA MATE LOVRAKA PETRINJA</t>
  </si>
  <si>
    <t>MIRKA ANTOLIĆA 18</t>
  </si>
  <si>
    <t>ured@os-mlovraka-petrinja.skole.hr</t>
  </si>
  <si>
    <t>82075872515</t>
  </si>
  <si>
    <t>03-066-003</t>
  </si>
  <si>
    <t>OSNOVNA ŠKOLA DRAGUTINA TADIJANOVIĆA PETRINJA</t>
  </si>
  <si>
    <t>TRG MATICE HRVATSKE 9/b</t>
  </si>
  <si>
    <t>ured@os-dtadijanovica-petrinja.skole.hr</t>
  </si>
  <si>
    <t>34310703158</t>
  </si>
  <si>
    <t>03-066-004</t>
  </si>
  <si>
    <t>OSNOVNA ŠKOLA IVAN GORAN KOVAČIĆ</t>
  </si>
  <si>
    <t>Gora 61 a</t>
  </si>
  <si>
    <t>igk@os-igkovacic-petrinjagora.skole.hr</t>
  </si>
  <si>
    <t>Gora</t>
  </si>
  <si>
    <t>52208131924</t>
  </si>
  <si>
    <t>03-076-001</t>
  </si>
  <si>
    <t>OSNOVNA ŠKOLA IVANA KUKULJEVIĆA SISAK</t>
  </si>
  <si>
    <t>Ulica kralja Tomislava 19,Sisak</t>
  </si>
  <si>
    <t>ured@os-ikukuljevica-sk.skole.hr</t>
  </si>
  <si>
    <t>Sisak</t>
  </si>
  <si>
    <t>GRAD SISAK</t>
  </si>
  <si>
    <t>13375968994</t>
  </si>
  <si>
    <t>SISAK</t>
  </si>
  <si>
    <t>03-076-002</t>
  </si>
  <si>
    <t>Osnovna škola 22. lipnja</t>
  </si>
  <si>
    <t>FRANJE LOVRIĆA 27</t>
  </si>
  <si>
    <t>ured@os-22lipnja-sk.skole.hr</t>
  </si>
  <si>
    <t>16018390550</t>
  </si>
  <si>
    <t>MARTINSKA VES</t>
  </si>
  <si>
    <t>03-076-003</t>
  </si>
  <si>
    <t>OSNOVNA ŠKOLA "BRAĆA BOBETKO" SISAK</t>
  </si>
  <si>
    <t>Marijana Cvetkovića 24</t>
  </si>
  <si>
    <t>ured@os-braca-bobetko-sk.skole.hr</t>
  </si>
  <si>
    <t>06177183121</t>
  </si>
  <si>
    <t>03-076-004</t>
  </si>
  <si>
    <t>Osnovna škola Braća Ribar</t>
  </si>
  <si>
    <t>ZAGREBAČKA ULICA 8A</t>
  </si>
  <si>
    <t>ured@os-braca-ribar-sk.skole.hr</t>
  </si>
  <si>
    <t>01026768862</t>
  </si>
  <si>
    <t>03-076-005</t>
  </si>
  <si>
    <t>Osnovna škola Viktorovac</t>
  </si>
  <si>
    <t>ALEJA NARODNIH HEROJA 2</t>
  </si>
  <si>
    <t>skola@os-viktorovac-sk.skole.hr</t>
  </si>
  <si>
    <t>79962016887</t>
  </si>
  <si>
    <t>03-076-006</t>
  </si>
  <si>
    <t>Osnovna škola Galdovo</t>
  </si>
  <si>
    <t>Brezovačkog odreda 1B</t>
  </si>
  <si>
    <t>ured@os-galdovo-sk.skole.hr</t>
  </si>
  <si>
    <t>98623564084</t>
  </si>
  <si>
    <t>03-076-007</t>
  </si>
  <si>
    <t>Osnovna škola Sela</t>
  </si>
  <si>
    <t>SELA 103</t>
  </si>
  <si>
    <t>ured@os-sela.skole.hr</t>
  </si>
  <si>
    <t>Sela</t>
  </si>
  <si>
    <t>56392238222</t>
  </si>
  <si>
    <t>LEKENIK</t>
  </si>
  <si>
    <t>03-076-008</t>
  </si>
  <si>
    <t>Osnovna škola Budaševo-Topolovac-Gušće</t>
  </si>
  <si>
    <t>TRG M. ŠOKČEVIĆA 1</t>
  </si>
  <si>
    <t>os-budasevo@os-budasevo.skole.hr</t>
  </si>
  <si>
    <t>Budaševo</t>
  </si>
  <si>
    <t>54314584088</t>
  </si>
  <si>
    <t>03-076-010</t>
  </si>
  <si>
    <t>OSNOVNA ŠKOLA KOMAREVO</t>
  </si>
  <si>
    <t>GORNJE KOMAREVO 181A</t>
  </si>
  <si>
    <t>tajnistvo@os-komarevo.skole.hr</t>
  </si>
  <si>
    <t>Gornje Komarevo</t>
  </si>
  <si>
    <t>76870732503</t>
  </si>
  <si>
    <t>03-092-002</t>
  </si>
  <si>
    <t>Osnovna škola Gvozd</t>
  </si>
  <si>
    <t>KRALJA PETRA SVAČIĆA 21</t>
  </si>
  <si>
    <t>os-gvozd@os-gvozd.skole.hr</t>
  </si>
  <si>
    <t>Gvozd</t>
  </si>
  <si>
    <t>90603912492</t>
  </si>
  <si>
    <t>GVOZD</t>
  </si>
  <si>
    <t>03-190-001</t>
  </si>
  <si>
    <t>Osnovna škola Josipa Kozarca</t>
  </si>
  <si>
    <t>AUGUSTA ŠENOE 1</t>
  </si>
  <si>
    <t>ured@os-jkozarca-lipovljani.skole.hr</t>
  </si>
  <si>
    <t>Lipovljani</t>
  </si>
  <si>
    <t>83731880413</t>
  </si>
  <si>
    <t>LIPOVLJANI</t>
  </si>
  <si>
    <t>03-191-001</t>
  </si>
  <si>
    <t>Osnovna škola Mladost</t>
  </si>
  <si>
    <t>ZAGREBAČKA 25 B</t>
  </si>
  <si>
    <t>ured@os-mladost-lekenik.skole.hr</t>
  </si>
  <si>
    <t>Lekenik</t>
  </si>
  <si>
    <t>07713188570</t>
  </si>
  <si>
    <t>03-192-001</t>
  </si>
  <si>
    <t>Osnovna škola Braća Radić</t>
  </si>
  <si>
    <t>Desna Martinska Ves 66</t>
  </si>
  <si>
    <t>ured@os-braca-radic-martinskaves.skole.hr</t>
  </si>
  <si>
    <t>Martinska Ves</t>
  </si>
  <si>
    <t>67682431714</t>
  </si>
  <si>
    <t>03-193-001</t>
  </si>
  <si>
    <t>Osnovna škola Jasenovac</t>
  </si>
  <si>
    <t>Braće Radića 145</t>
  </si>
  <si>
    <t>os-jasenovac@os-jasenovac.skole.hr</t>
  </si>
  <si>
    <t>Jasenovac</t>
  </si>
  <si>
    <t>42105502220</t>
  </si>
  <si>
    <t>JASENOVAC</t>
  </si>
  <si>
    <t>03-194-001</t>
  </si>
  <si>
    <t>OSNOVNA ŠKOLA JABUKOVAC</t>
  </si>
  <si>
    <t>JABUKOVAC 34</t>
  </si>
  <si>
    <t>ured@os-jabukovac.skole.hr</t>
  </si>
  <si>
    <t>38594700101</t>
  </si>
  <si>
    <t>03-195-001</t>
  </si>
  <si>
    <t>OSNOVNA ŠKOLA POPOVAČA</t>
  </si>
  <si>
    <t>VINOGRADSKA 15</t>
  </si>
  <si>
    <t>os-popovaca@sk.t-com.hr</t>
  </si>
  <si>
    <t>Popovača</t>
  </si>
  <si>
    <t>59315369479</t>
  </si>
  <si>
    <t>03-196-001</t>
  </si>
  <si>
    <t>OSNOVNA ŠKOLA LUDINA</t>
  </si>
  <si>
    <t>OBRTNIČKA 12</t>
  </si>
  <si>
    <t>ured@os-ludina.skole.hr</t>
  </si>
  <si>
    <t>Velika Ludina</t>
  </si>
  <si>
    <t>78612564110</t>
  </si>
  <si>
    <t>VELIKA LUDINA</t>
  </si>
  <si>
    <t>03-197-001</t>
  </si>
  <si>
    <t>OSNOVNA ŠKOLA SUNJA</t>
  </si>
  <si>
    <t>LJUDEVITA POSAVSKOG 55 A</t>
  </si>
  <si>
    <t>os-sunja-001@os-sunja.skole.hr</t>
  </si>
  <si>
    <t>Sunja</t>
  </si>
  <si>
    <t>02388957325</t>
  </si>
  <si>
    <t>SUNJA</t>
  </si>
  <si>
    <t>03-202-001</t>
  </si>
  <si>
    <t>Osnovna škola Vladimir Nazor Topusko</t>
  </si>
  <si>
    <t>ŠKOLSKA ULICA 12</t>
  </si>
  <si>
    <t>os-vladimir-nazor@sk.t-com.hr</t>
  </si>
  <si>
    <t>Topusko</t>
  </si>
  <si>
    <t>73206960144</t>
  </si>
  <si>
    <t>TOPUSKO</t>
  </si>
  <si>
    <t>03-204-001</t>
  </si>
  <si>
    <t>Osnovna škola Katarina Zrinska Mečenčani</t>
  </si>
  <si>
    <t>Mečenčani bb</t>
  </si>
  <si>
    <t>ured@os-kzrinska-mecencani.skole.hr</t>
  </si>
  <si>
    <t>Mečenčani</t>
  </si>
  <si>
    <t>86004685336</t>
  </si>
  <si>
    <t>DONJI KUKURUZARI</t>
  </si>
  <si>
    <t>03-206-001</t>
  </si>
  <si>
    <t>Osnovna škola Ivo Kozarčanin</t>
  </si>
  <si>
    <t>TOMISLAVA BOGIĆA 2</t>
  </si>
  <si>
    <t>ured@os-ikozarcanin-hrvatskadubica.skole.hr</t>
  </si>
  <si>
    <t>Hrvatska Dubica</t>
  </si>
  <si>
    <t>90278949936</t>
  </si>
  <si>
    <t>HRVATSKA DUBICA</t>
  </si>
  <si>
    <t>Karlovačka županija</t>
  </si>
  <si>
    <t>04-019-001</t>
  </si>
  <si>
    <t>OSNOVNA ŠKOLA "VLADIMIR NAZOR"</t>
  </si>
  <si>
    <t>JOZEFINSKA CESTA 85</t>
  </si>
  <si>
    <t>ured@os-vnazor-dugaresa.skole.hr</t>
  </si>
  <si>
    <t>Duga Resa</t>
  </si>
  <si>
    <t>07817651683</t>
  </si>
  <si>
    <t>DUGA RESA</t>
  </si>
  <si>
    <t>KARLOVAČKA</t>
  </si>
  <si>
    <t>04-019-002</t>
  </si>
  <si>
    <t>OSNOVNA ŠKOLA "IVAN GORAN KOVAČIĆ"</t>
  </si>
  <si>
    <t>BANA JOSIPA JELAČIĆA 8</t>
  </si>
  <si>
    <t>ured@os-igkovacic-dugaresa.skole.hr</t>
  </si>
  <si>
    <t>94085042455</t>
  </si>
  <si>
    <t>04-034-001</t>
  </si>
  <si>
    <t>OSNOVNA ŠKOLA BANIJA</t>
  </si>
  <si>
    <t>Dr. GAJE PETROVIĆA 5</t>
  </si>
  <si>
    <t>os-banija@os-banija-ka.skole.hr</t>
  </si>
  <si>
    <t>Karlovac</t>
  </si>
  <si>
    <t>GRAD KARLOVAC</t>
  </si>
  <si>
    <t>96061516265</t>
  </si>
  <si>
    <t>KARLOVAC</t>
  </si>
  <si>
    <t>04-034-002</t>
  </si>
  <si>
    <t>OSNOVNA ŠKOLA REČICA</t>
  </si>
  <si>
    <t>REČICA 33/A</t>
  </si>
  <si>
    <t>ured@os-recica.skole.hr</t>
  </si>
  <si>
    <t>32039112432</t>
  </si>
  <si>
    <t>04-034-003</t>
  </si>
  <si>
    <t>OSNOVNA ŠKOLA ŠVARČA</t>
  </si>
  <si>
    <t>BAŠČINSKA CESTA 20</t>
  </si>
  <si>
    <t>svarca@os-svarca-ka.skole.hr</t>
  </si>
  <si>
    <t>23749968948</t>
  </si>
  <si>
    <t>04-034-005</t>
  </si>
  <si>
    <t>OSNOVNA ŠKOLA GRABRIK</t>
  </si>
  <si>
    <t>Bartula Kašića 15</t>
  </si>
  <si>
    <t>grabrik@os-grabrik-ka.skole.hr</t>
  </si>
  <si>
    <t>86357085201</t>
  </si>
  <si>
    <t>04-034-006</t>
  </si>
  <si>
    <t>OSNOVNA ŠKOLA DUBOVAC</t>
  </si>
  <si>
    <t>PRIMORSKA 9</t>
  </si>
  <si>
    <t>tajnistvo@os-dubovac-ka.skole.hr</t>
  </si>
  <si>
    <t>27565222213</t>
  </si>
  <si>
    <t>04-034-007</t>
  </si>
  <si>
    <t>OSNOVNA ŠKOLA TURANJ</t>
  </si>
  <si>
    <t>TURANJ 18</t>
  </si>
  <si>
    <t>ured@os-turanj-ka.skole.hr</t>
  </si>
  <si>
    <t>26248257038</t>
  </si>
  <si>
    <t>04-034-008</t>
  </si>
  <si>
    <t>OSNOVNA ŠKOLA MAHIČNO</t>
  </si>
  <si>
    <t>Mahično bb</t>
  </si>
  <si>
    <t>ured@os-mahicno.skole.hr</t>
  </si>
  <si>
    <t>Mahićno</t>
  </si>
  <si>
    <t>61565759775</t>
  </si>
  <si>
    <t>04-034-009</t>
  </si>
  <si>
    <t>OSNOVNA ŠKOLA DRAGOJLE JARNEVIĆ</t>
  </si>
  <si>
    <t>RADIĆEVA 31</t>
  </si>
  <si>
    <t>ured@os-djarnevic-ka.skole.hr</t>
  </si>
  <si>
    <t>05816682903</t>
  </si>
  <si>
    <t>04-034-010</t>
  </si>
  <si>
    <t>CENTAR ZA ODGOJ I OBRAZOVANJE DJECE I MLADEŽI</t>
  </si>
  <si>
    <t>BANIJA 24</t>
  </si>
  <si>
    <t>coodm@centar-odgojiobrazovanje-djeceimladezi-ka.skole.hr</t>
  </si>
  <si>
    <t>82252820597</t>
  </si>
  <si>
    <t>04-034-013</t>
  </si>
  <si>
    <t>OSNOVNA ŠKOLA "BRAĆA SELJAN"</t>
  </si>
  <si>
    <t>ured@os-braca-seljan-ka.skole.hr</t>
  </si>
  <si>
    <t>35516086895</t>
  </si>
  <si>
    <t>04-034-014</t>
  </si>
  <si>
    <t>OSNOVNA ŠKOLA "SKAKAVAC"</t>
  </si>
  <si>
    <t>SKAKAVAC 44</t>
  </si>
  <si>
    <t>OS-SKAKAVAC-001@skole.t-com.hr</t>
  </si>
  <si>
    <t>Skakavac</t>
  </si>
  <si>
    <t>87814222526</t>
  </si>
  <si>
    <t>04-056-001</t>
  </si>
  <si>
    <t>PRVA OSNOVNA ŠKOLA</t>
  </si>
  <si>
    <t>BOLNIČKA ULICA 11</t>
  </si>
  <si>
    <t>tajnistvo@os-prva-ogulin.skole.hr</t>
  </si>
  <si>
    <t>Ogulin</t>
  </si>
  <si>
    <t>59388217077</t>
  </si>
  <si>
    <t>OGULIN</t>
  </si>
  <si>
    <t>04-056-002</t>
  </si>
  <si>
    <t>Osnovna škola Ivane Brlić - Mažuranić Ogulin</t>
  </si>
  <si>
    <t>JOSIPA BANA JELAČIĆA 1</t>
  </si>
  <si>
    <t>os-ogulin-002@skole.t-com.hr</t>
  </si>
  <si>
    <t>47011952441</t>
  </si>
  <si>
    <t>04-062-001</t>
  </si>
  <si>
    <t>OSNOVNA ŠKOLA "SLAVA RAŠKAJ"</t>
  </si>
  <si>
    <t>PODGRAJ 10 A</t>
  </si>
  <si>
    <t>ured@os-slava-raskaj-ozalj.skole.hr</t>
  </si>
  <si>
    <t>Ozalj</t>
  </si>
  <si>
    <t>07908666013</t>
  </si>
  <si>
    <t>OZALJ</t>
  </si>
  <si>
    <t>04-079-001</t>
  </si>
  <si>
    <t>OSNOVNA ŠKOLA SLUNJ</t>
  </si>
  <si>
    <t>Školska 17</t>
  </si>
  <si>
    <t>ured@os-slunj.skole.hr</t>
  </si>
  <si>
    <t>Slunj</t>
  </si>
  <si>
    <t>03563866616</t>
  </si>
  <si>
    <t>SLUNJ</t>
  </si>
  <si>
    <t>04-091-001</t>
  </si>
  <si>
    <t>Osnovna škola Vojnić</t>
  </si>
  <si>
    <t>Starčevićev trg 3</t>
  </si>
  <si>
    <t>skola@os-vojnic.skole.hr</t>
  </si>
  <si>
    <t>Vojnić</t>
  </si>
  <si>
    <t>00677859713</t>
  </si>
  <si>
    <t>VOJNIĆ</t>
  </si>
  <si>
    <t>04-201-001</t>
  </si>
  <si>
    <t>OSNOVNA ŠKOLA ˝ANTUN KLASINC˝ LASINJA</t>
  </si>
  <si>
    <t>TRG HRVATSKIH BRANITELJA 11</t>
  </si>
  <si>
    <t>ured@osakl.hr</t>
  </si>
  <si>
    <t>Lasinja</t>
  </si>
  <si>
    <t>89421674924</t>
  </si>
  <si>
    <t>LASINJA</t>
  </si>
  <si>
    <t>04-209-001</t>
  </si>
  <si>
    <t>OSNOVNA ŠKOLA BARILOVIĆ</t>
  </si>
  <si>
    <t>BARILOVIĆ 96</t>
  </si>
  <si>
    <t>ured@os-barilovic.skole.hr</t>
  </si>
  <si>
    <t>Barilović</t>
  </si>
  <si>
    <t>35452176334</t>
  </si>
  <si>
    <t>04-210-001</t>
  </si>
  <si>
    <t>OSNOVNA ŠKOLA CETINGRAD</t>
  </si>
  <si>
    <t>IVANA FRANKOPANA CETINSKOG 11</t>
  </si>
  <si>
    <t>ured@os-cetingrad.skole.hr</t>
  </si>
  <si>
    <t>Cetingrad</t>
  </si>
  <si>
    <t>99996823949</t>
  </si>
  <si>
    <t>CETINGRAD</t>
  </si>
  <si>
    <t>04-211-001</t>
  </si>
  <si>
    <t>OSNOVNA ŠKOLA DRAGANIĆI</t>
  </si>
  <si>
    <t>DRAGANIĆI 35</t>
  </si>
  <si>
    <t>ured@os-draganici.skole.hr</t>
  </si>
  <si>
    <t>Draganići</t>
  </si>
  <si>
    <t>09169206640</t>
  </si>
  <si>
    <t>DRAGANIĆ</t>
  </si>
  <si>
    <t>04-212-001</t>
  </si>
  <si>
    <t>OSNOVNA ŠKOLA GENERALSKI STOL</t>
  </si>
  <si>
    <t>GENERALSKI STOL 22A</t>
  </si>
  <si>
    <t>skola@os-generalski-stol.skole.hr</t>
  </si>
  <si>
    <t>Generalski Stol</t>
  </si>
  <si>
    <t>96749093813</t>
  </si>
  <si>
    <t>GENERALSKI STOL</t>
  </si>
  <si>
    <t>04-213-001</t>
  </si>
  <si>
    <t>OSNOVNA ŠKOLA KATARINE ZRINSKI</t>
  </si>
  <si>
    <t>KRNJAK 20</t>
  </si>
  <si>
    <t>ured@os-kzrinski-krnjak.skole.hr</t>
  </si>
  <si>
    <t>Krnjak</t>
  </si>
  <si>
    <t>03074102318</t>
  </si>
  <si>
    <t>KRNJAK</t>
  </si>
  <si>
    <t>04-214-001</t>
  </si>
  <si>
    <t>OSNOVNA ŠKOLA NETRETIĆ</t>
  </si>
  <si>
    <t>NETRETIĆ 2</t>
  </si>
  <si>
    <t>ured@os-netretic.skole.hr</t>
  </si>
  <si>
    <t>Netretić</t>
  </si>
  <si>
    <t>77767427629</t>
  </si>
  <si>
    <t>NETRETIĆ</t>
  </si>
  <si>
    <t>04-216-001</t>
  </si>
  <si>
    <t>OSNOVNA ŠKOLA "JOSIPDOL"</t>
  </si>
  <si>
    <t>KARLOVAČKA 17</t>
  </si>
  <si>
    <t>ured@os-josipdol.skole.hr</t>
  </si>
  <si>
    <t>Josipdol</t>
  </si>
  <si>
    <t>14497428329</t>
  </si>
  <si>
    <t>JOSIPDOL</t>
  </si>
  <si>
    <t>04-217-001</t>
  </si>
  <si>
    <t>OSNOVNA ŠKOLA PLAŠKI</t>
  </si>
  <si>
    <t>143. DOMOBRANSKE PUKOVNIJE 1A</t>
  </si>
  <si>
    <t>ured@os-plaski.skole.hr</t>
  </si>
  <si>
    <t>Plaški</t>
  </si>
  <si>
    <t>58045052470</t>
  </si>
  <si>
    <t>PLAŠKI</t>
  </si>
  <si>
    <t>04-219-001</t>
  </si>
  <si>
    <t>RAKOVICA 95</t>
  </si>
  <si>
    <t>os-rakovica@os-ekvaternika-rakovica.skole.hr</t>
  </si>
  <si>
    <t>Rakovica</t>
  </si>
  <si>
    <t>89016155247</t>
  </si>
  <si>
    <t>RAKOVICA</t>
  </si>
  <si>
    <t>04-221-001</t>
  </si>
  <si>
    <t>OSNOVNA ŠKOLA ŽAKANJE</t>
  </si>
  <si>
    <t>ŽAKANJE 58</t>
  </si>
  <si>
    <t>ured@os-zakanje.skole.hr</t>
  </si>
  <si>
    <t>Žakanje</t>
  </si>
  <si>
    <t>88436426142</t>
  </si>
  <si>
    <t>ŽAKANJE</t>
  </si>
  <si>
    <t>Varaždinska županija</t>
  </si>
  <si>
    <t>05-031-001</t>
  </si>
  <si>
    <t>Osnovna škola Ivana Kukuljevića Sakcinskog</t>
  </si>
  <si>
    <t>Ulica akademika Ladislava Šabana 17</t>
  </si>
  <si>
    <t>os-ivanec@os-iksakcinskog-ivanec.skole.hr</t>
  </si>
  <si>
    <t>Ivanec</t>
  </si>
  <si>
    <t>16575689564</t>
  </si>
  <si>
    <t>IVANEC</t>
  </si>
  <si>
    <t>VARAŽDINSKA</t>
  </si>
  <si>
    <t>05-031-004</t>
  </si>
  <si>
    <t>Osnovna škola Metel Ožegović</t>
  </si>
  <si>
    <t>Varaždinska ulica 14</t>
  </si>
  <si>
    <t>ured@os-metel-ozegovic-radovan.skole.hr</t>
  </si>
  <si>
    <t>Radovan</t>
  </si>
  <si>
    <t>95837279138</t>
  </si>
  <si>
    <t>05-046-001</t>
  </si>
  <si>
    <t>Osnovna škola Ludbreg</t>
  </si>
  <si>
    <t>Andrije Kačića Miošića 17</t>
  </si>
  <si>
    <t>os-ludbreg@osl.hr</t>
  </si>
  <si>
    <t>Ludbreg</t>
  </si>
  <si>
    <t>82884083985</t>
  </si>
  <si>
    <t>LUDBREG</t>
  </si>
  <si>
    <t>05-053-001</t>
  </si>
  <si>
    <t>Osnovna škola Novi Marof</t>
  </si>
  <si>
    <t>ZAGORSKA 23</t>
  </si>
  <si>
    <t>osnovi.marof1@vz.ht.hr</t>
  </si>
  <si>
    <t>Novi Marof</t>
  </si>
  <si>
    <t>22230823677</t>
  </si>
  <si>
    <t>NOVI MAROF</t>
  </si>
  <si>
    <t>05-053-002</t>
  </si>
  <si>
    <t>Osnovna škola "Podrute"</t>
  </si>
  <si>
    <t>Donje Makoišće 115</t>
  </si>
  <si>
    <t>ravnatelj@os-podrute-donje-makoisce.skole.hr</t>
  </si>
  <si>
    <t>Donje Makojišće</t>
  </si>
  <si>
    <t>88037050779</t>
  </si>
  <si>
    <t>05-086-001</t>
  </si>
  <si>
    <t>I. OSNOVNA ŠKOLA VARAŽDIN</t>
  </si>
  <si>
    <t>KRALJA PETRA KREŠIMIRA IV. BROJ 10</t>
  </si>
  <si>
    <t>ured@os-prva-vz.skole.hr</t>
  </si>
  <si>
    <t>Varaždin</t>
  </si>
  <si>
    <t>GRAD VARAŽDIN</t>
  </si>
  <si>
    <t>20577781388</t>
  </si>
  <si>
    <t>VARAŽDIN</t>
  </si>
  <si>
    <t>05-086-002</t>
  </si>
  <si>
    <t>II. osnovna  škola  Varaždin</t>
  </si>
  <si>
    <t>AUGUSTA CESARCA 10</t>
  </si>
  <si>
    <t>ravnatelj@os-druga-vz.skole.hr</t>
  </si>
  <si>
    <t>85152631122</t>
  </si>
  <si>
    <t>05-086-003</t>
  </si>
  <si>
    <t>III. OSNOVNA ŠKOLA VARAŽDIN</t>
  </si>
  <si>
    <t>Trg Ivana Perkovca 35</t>
  </si>
  <si>
    <t>ured@os-treca-vz.skole.hr</t>
  </si>
  <si>
    <t>34451501756</t>
  </si>
  <si>
    <t>05-086-004</t>
  </si>
  <si>
    <t>IV. osnovna škola Varaždin</t>
  </si>
  <si>
    <t>Antuna Matije Reljkovića 36</t>
  </si>
  <si>
    <t>ured@os-cetvrta-vz.skole.hr</t>
  </si>
  <si>
    <t>68707284812</t>
  </si>
  <si>
    <t>05-086-005</t>
  </si>
  <si>
    <t>V. osnovna škola Varaždin</t>
  </si>
  <si>
    <t>F. KURELCA 11/1</t>
  </si>
  <si>
    <t>peta@os-peta-vz.skole.hr</t>
  </si>
  <si>
    <t>92948647703</t>
  </si>
  <si>
    <t>05-086-006</t>
  </si>
  <si>
    <t>VI. osnovna  škola  Varaždin</t>
  </si>
  <si>
    <t>D. DEMETRA 13</t>
  </si>
  <si>
    <t>ured@os-sesta-vz.skole.hr</t>
  </si>
  <si>
    <t>43961150866</t>
  </si>
  <si>
    <t>05-086-007</t>
  </si>
  <si>
    <t>Centar za odgoj i obrazovanje Tomislav Špoljar</t>
  </si>
  <si>
    <t>JURJA KRIŽANIĆA 33</t>
  </si>
  <si>
    <t>info@centar-tspoljar-vz.skole.hr</t>
  </si>
  <si>
    <t>72349131925</t>
  </si>
  <si>
    <t>05-086-008</t>
  </si>
  <si>
    <t>VII. osnovna  škola  Varaždin</t>
  </si>
  <si>
    <t>Varaždinska 131</t>
  </si>
  <si>
    <t>ured@os-sedma-vz.skole.hr</t>
  </si>
  <si>
    <t>90052965740</t>
  </si>
  <si>
    <t>05-086-010</t>
  </si>
  <si>
    <t>Katolička osnovna škola Svete Uršule</t>
  </si>
  <si>
    <t>Uršulinska ulica 1</t>
  </si>
  <si>
    <t>mihaela.osu@gmail.com</t>
  </si>
  <si>
    <t>Hrvatska provincija uršulinki Rimske unije</t>
  </si>
  <si>
    <t>10463818714</t>
  </si>
  <si>
    <t>05-222-001</t>
  </si>
  <si>
    <t>Osnovna škola Cestica</t>
  </si>
  <si>
    <t>DRAVSKA 2</t>
  </si>
  <si>
    <t>zbornica@os-cestica.hr</t>
  </si>
  <si>
    <t>Cestica</t>
  </si>
  <si>
    <t>74662493956</t>
  </si>
  <si>
    <t>CESTICA</t>
  </si>
  <si>
    <t>05-223-001</t>
  </si>
  <si>
    <t>Osnovna škola Kneginec Gornji</t>
  </si>
  <si>
    <t>GORNJI KNEGINEC, TOPLIČKA 178C</t>
  </si>
  <si>
    <t>os-kneginec-gornji@vz.t-com.hr</t>
  </si>
  <si>
    <t>Gornji Kneginec</t>
  </si>
  <si>
    <t>04565072303</t>
  </si>
  <si>
    <t>GORNJI KNEGINEC</t>
  </si>
  <si>
    <t>05-224-001</t>
  </si>
  <si>
    <t>Osnovna škola "Petar Zrinski" Jalžabet</t>
  </si>
  <si>
    <t>VARAŽDINSKA 19a</t>
  </si>
  <si>
    <t>ured@os-pzrinski-jalzabet.skole.hr</t>
  </si>
  <si>
    <t>Jalžabet</t>
  </si>
  <si>
    <t>05649816050</t>
  </si>
  <si>
    <t>JALŽABET</t>
  </si>
  <si>
    <t>05-225-001</t>
  </si>
  <si>
    <t>Osnovna škola Vidovec</t>
  </si>
  <si>
    <t>vidovec@os-vidovec.skole.hr</t>
  </si>
  <si>
    <t>Vidovec</t>
  </si>
  <si>
    <t>82627473367</t>
  </si>
  <si>
    <t>VIDOVEC</t>
  </si>
  <si>
    <t>05-226-001</t>
  </si>
  <si>
    <t>Osnovna škola Petrijanec</t>
  </si>
  <si>
    <t>VLADIMIRA NAZORA 42</t>
  </si>
  <si>
    <t>os-petrijanec@os-petrijanec.skole.hr</t>
  </si>
  <si>
    <t>Petrijanec</t>
  </si>
  <si>
    <t>51083143392</t>
  </si>
  <si>
    <t>PETRIJANEC</t>
  </si>
  <si>
    <t>05-227-001</t>
  </si>
  <si>
    <t>Školska 7</t>
  </si>
  <si>
    <t>skola@os-vnazor-svetiilija.skole.hr</t>
  </si>
  <si>
    <t>Sveti Ilija</t>
  </si>
  <si>
    <t>71629247016</t>
  </si>
  <si>
    <t>SVETI ILIJA</t>
  </si>
  <si>
    <t>05-227-002</t>
  </si>
  <si>
    <t>Osnovna škola Beletinec</t>
  </si>
  <si>
    <t>STJEPANA RADIĆA 4</t>
  </si>
  <si>
    <t>tajnistvo@os-beletinec.skole.hr</t>
  </si>
  <si>
    <t>Beletinec</t>
  </si>
  <si>
    <t>60698725264</t>
  </si>
  <si>
    <t>05-229-001</t>
  </si>
  <si>
    <t>Osnovna škola Trnovec</t>
  </si>
  <si>
    <t>BARTOLOVEČKA 55</t>
  </si>
  <si>
    <t>ostrnovec@ostrnovec.hr</t>
  </si>
  <si>
    <t>Trnovec</t>
  </si>
  <si>
    <t>67315800148</t>
  </si>
  <si>
    <t>TRNOVEC BARTOLOVEČKI</t>
  </si>
  <si>
    <t>05-229-002</t>
  </si>
  <si>
    <t>Osnovna škola Šemovec</t>
  </si>
  <si>
    <t>Šemovec, Plitvička 2</t>
  </si>
  <si>
    <t>ured@os-semovec.skole.hr</t>
  </si>
  <si>
    <t>Šemovec</t>
  </si>
  <si>
    <t>48253697494</t>
  </si>
  <si>
    <t>05-230-001</t>
  </si>
  <si>
    <t>Osnovna škola Vinica</t>
  </si>
  <si>
    <t>MARČAN, VINIČKA 10</t>
  </si>
  <si>
    <t>os-vinica@os-vinica.skole.hr</t>
  </si>
  <si>
    <t>Vinica</t>
  </si>
  <si>
    <t>96025995770</t>
  </si>
  <si>
    <t>VINICA</t>
  </si>
  <si>
    <t>05-231-001</t>
  </si>
  <si>
    <t>Osnovna škola Sračinec</t>
  </si>
  <si>
    <t>VARAŽDINSKA 98</t>
  </si>
  <si>
    <t>skola@ossracinec.hr</t>
  </si>
  <si>
    <t>Sračinec</t>
  </si>
  <si>
    <t>18914448080</t>
  </si>
  <si>
    <t>SRAČINEC</t>
  </si>
  <si>
    <t>05-232-001</t>
  </si>
  <si>
    <t>Osnovna škola Franje Serta Bednja</t>
  </si>
  <si>
    <t>LJUDEVITA GAJA 15</t>
  </si>
  <si>
    <t>ured@os-fserta-bednja.skole.hr</t>
  </si>
  <si>
    <t>Bednja</t>
  </si>
  <si>
    <t>71132268218</t>
  </si>
  <si>
    <t>BEDNJA</t>
  </si>
  <si>
    <t>05-233-001</t>
  </si>
  <si>
    <t>Osnovna škola Gustav Krklec Maruševec</t>
  </si>
  <si>
    <t>ČALINEC 78</t>
  </si>
  <si>
    <t>ured@os-gkrklec-calinec.skole.hr</t>
  </si>
  <si>
    <t>Maruševec</t>
  </si>
  <si>
    <t>75963401960</t>
  </si>
  <si>
    <t>MARUŠEVEC</t>
  </si>
  <si>
    <t>05-234-001</t>
  </si>
  <si>
    <t>OSNOVNA ŠKOLA GROFA JANKA DRAŠKOVIĆA</t>
  </si>
  <si>
    <t>KLENOVNIK 21</t>
  </si>
  <si>
    <t>ured@os-grofa-jdraskovica-klenovnik.skole.hr</t>
  </si>
  <si>
    <t>Klenovnik</t>
  </si>
  <si>
    <t>43378656254</t>
  </si>
  <si>
    <t>KLENOVNIK</t>
  </si>
  <si>
    <t>05-235-001</t>
  </si>
  <si>
    <t>Osnovna škola Andrije Kačića Miošića</t>
  </si>
  <si>
    <t>DONJA VOĆA 19d</t>
  </si>
  <si>
    <t>ured@os-akmiosica-donja-voca.skole.hr</t>
  </si>
  <si>
    <t>Donja Voća</t>
  </si>
  <si>
    <t>67081106157</t>
  </si>
  <si>
    <t>DONJA VOĆA</t>
  </si>
  <si>
    <t>05-236-001</t>
  </si>
  <si>
    <t>Osnovna škola Ante Starčevića</t>
  </si>
  <si>
    <t>HRVATSKIH PAVLINA 42</t>
  </si>
  <si>
    <t>tajnistvo@os-astarcevica-lepoglava.skole.hr</t>
  </si>
  <si>
    <t>Lepoglava</t>
  </si>
  <si>
    <t>54431385743</t>
  </si>
  <si>
    <t>LEPOGLAVA</t>
  </si>
  <si>
    <t>05-236-002</t>
  </si>
  <si>
    <t>Osnovna škola Ivana Rangera, Kamenica</t>
  </si>
  <si>
    <t>Kamenica35 H</t>
  </si>
  <si>
    <t>ured@os-irangera-kamenica.skole.hr</t>
  </si>
  <si>
    <t>Kamenica</t>
  </si>
  <si>
    <t>37757206587</t>
  </si>
  <si>
    <t>05-236-003</t>
  </si>
  <si>
    <t>Osnovna škola Izidora Poljaka, Višnjica</t>
  </si>
  <si>
    <t>Donja Višnjica 156</t>
  </si>
  <si>
    <t>ured@os-ipoljaka-visnjica.skole.hr</t>
  </si>
  <si>
    <t>Donja Višnjica</t>
  </si>
  <si>
    <t>03537386938</t>
  </si>
  <si>
    <t>05-237-001</t>
  </si>
  <si>
    <t>Osnovna škola Martijanec</t>
  </si>
  <si>
    <t>ured@os-martijanec.skole.hr</t>
  </si>
  <si>
    <t>Martijanec</t>
  </si>
  <si>
    <t>88619742736</t>
  </si>
  <si>
    <t>05-238-001</t>
  </si>
  <si>
    <t>Osnovna škola Sveti Đurđ</t>
  </si>
  <si>
    <t>CVJETNA 4</t>
  </si>
  <si>
    <t>ured@os-sveti-djurdj.skole.hr</t>
  </si>
  <si>
    <t>Sveti Đurđ</t>
  </si>
  <si>
    <t>14916088468</t>
  </si>
  <si>
    <t>SVETI ĐURĐ</t>
  </si>
  <si>
    <t>05-239-001</t>
  </si>
  <si>
    <t>Osnovna škola Veliki Bukovec</t>
  </si>
  <si>
    <t>DRAVSKA 42</t>
  </si>
  <si>
    <t>ured@os-bukovec.hr</t>
  </si>
  <si>
    <t>Veliki Bukovec</t>
  </si>
  <si>
    <t>33624881058</t>
  </si>
  <si>
    <t>VELIKI BUKOVEC</t>
  </si>
  <si>
    <t>05-240-001</t>
  </si>
  <si>
    <t>Osnovna škola Antuna i Ivana Kukuljevića</t>
  </si>
  <si>
    <t>MARTINA PUŠTEKA 1</t>
  </si>
  <si>
    <t>skola@os-aiikukuljevica-varazdinske-toplice.skole.hr</t>
  </si>
  <si>
    <t>Varaždinske Toplice</t>
  </si>
  <si>
    <t>93828059048</t>
  </si>
  <si>
    <t>VARAŽDINSKE TOPLICE</t>
  </si>
  <si>
    <t>05-240-002</t>
  </si>
  <si>
    <t>Osnovna škola Svibovec</t>
  </si>
  <si>
    <t>BRAĆE RADIĆ 4</t>
  </si>
  <si>
    <t>OS-SVIBOVEC-002@skole.t-com.hr</t>
  </si>
  <si>
    <t>Svibovec</t>
  </si>
  <si>
    <t>44003727720</t>
  </si>
  <si>
    <t>05-241-001</t>
  </si>
  <si>
    <t>Osnovna škola Breznički Hum</t>
  </si>
  <si>
    <t>Breznički Hum 14</t>
  </si>
  <si>
    <t>skola@os-breznicki-hum.hr</t>
  </si>
  <si>
    <t>Breznički Hum</t>
  </si>
  <si>
    <t>31867995107</t>
  </si>
  <si>
    <t>BREZNIČKI HUM</t>
  </si>
  <si>
    <t>05-242-001</t>
  </si>
  <si>
    <t>Osnovna škola Ljubešćica</t>
  </si>
  <si>
    <t>ZAGREBAČKA 22</t>
  </si>
  <si>
    <t>skola@os-ljubescica.hr</t>
  </si>
  <si>
    <t>Ljubešćica</t>
  </si>
  <si>
    <t>05243609231</t>
  </si>
  <si>
    <t>LJUBEŠĆICA</t>
  </si>
  <si>
    <t>05-243-001</t>
  </si>
  <si>
    <t>Osnovna škola Bisag</t>
  </si>
  <si>
    <t>Bisag 24/1</t>
  </si>
  <si>
    <t>os-bisag@os-bisag.skole.hr</t>
  </si>
  <si>
    <t>Bisag</t>
  </si>
  <si>
    <t>32485068699</t>
  </si>
  <si>
    <t>BREZNICA</t>
  </si>
  <si>
    <t>05-244-001</t>
  </si>
  <si>
    <t>Osnovna škola Visoko</t>
  </si>
  <si>
    <t>VISOKO 20</t>
  </si>
  <si>
    <t>tajnistvo@os-visoko.skole.hr</t>
  </si>
  <si>
    <t>Visoko</t>
  </si>
  <si>
    <t>36884862347</t>
  </si>
  <si>
    <t>VISOKO</t>
  </si>
  <si>
    <t>05-484-001</t>
  </si>
  <si>
    <t>Osnovna škola Tužno</t>
  </si>
  <si>
    <t>Varaždinska 16</t>
  </si>
  <si>
    <t>skola@os-tuzno.skole.hr</t>
  </si>
  <si>
    <t>Tužno</t>
  </si>
  <si>
    <t>38968356883</t>
  </si>
  <si>
    <t>Koprivničko-križevačka županija</t>
  </si>
  <si>
    <t>06-023-001</t>
  </si>
  <si>
    <t>OSNOVNA ŠKOLA GRGURA KARLOVČANA</t>
  </si>
  <si>
    <t>BASARIČEKOVA 5 D</t>
  </si>
  <si>
    <t>ured@os-gkarlovcana-djurdjevac.skole.hr</t>
  </si>
  <si>
    <t>Đurđevac</t>
  </si>
  <si>
    <t>Grad Đurđevac</t>
  </si>
  <si>
    <t>01375465233</t>
  </si>
  <si>
    <t>ĐURĐEVAC</t>
  </si>
  <si>
    <t>KOPRIVNIČKO-KRIŽEVAČKA</t>
  </si>
  <si>
    <t>06-037-001</t>
  </si>
  <si>
    <t>OSNOVNA ŠKOLA ANTUN NEMČIĆ GOSTOVINSKI</t>
  </si>
  <si>
    <t>os-koprivnica-001-2@skole.t-com.hr</t>
  </si>
  <si>
    <t>Koprivnica</t>
  </si>
  <si>
    <t>Grad Koprivnica</t>
  </si>
  <si>
    <t>34572748706</t>
  </si>
  <si>
    <t>KOPRIVNICA</t>
  </si>
  <si>
    <t>06-037-002</t>
  </si>
  <si>
    <t>OSNOVNA ŠKOLA "Braća Radić"</t>
  </si>
  <si>
    <t>MIKLINOVEC 6 A</t>
  </si>
  <si>
    <t>vesna.auer-gregor@skole.hr</t>
  </si>
  <si>
    <t>13567291238</t>
  </si>
  <si>
    <t>06-038-001</t>
  </si>
  <si>
    <t>OSNOVNA ŠKOLA  Koprivnički Ivanec</t>
  </si>
  <si>
    <t>Koprivnička 27</t>
  </si>
  <si>
    <t>Kunovec</t>
  </si>
  <si>
    <t>KOPRIVNIČKI IVANEC</t>
  </si>
  <si>
    <t>Starigrad</t>
  </si>
  <si>
    <t>06-037-003</t>
  </si>
  <si>
    <t>OSNOVNA ŠKOLA "ĐURO ESTER"</t>
  </si>
  <si>
    <t>TRG SLOBODE 5.</t>
  </si>
  <si>
    <t>ured@os-gjuro-ester-koprivnica.skole.hr</t>
  </si>
  <si>
    <t>41521296406</t>
  </si>
  <si>
    <t>06-037-004</t>
  </si>
  <si>
    <t>CENTAR ZA ODGOJ, OBRAZOVANJE I REHABILITACIJU PODRAVSKO SUNCE</t>
  </si>
  <si>
    <t>Hercegovačka bb</t>
  </si>
  <si>
    <t>ured@centar-podravskosunce-koprivnica.skole.hr</t>
  </si>
  <si>
    <t>79151495340</t>
  </si>
  <si>
    <t>06-041-001</t>
  </si>
  <si>
    <t>OSNOVNA ŠKOLA LJUDEVITA MODECA KRIŽEVCI</t>
  </si>
  <si>
    <t>FRANJE RAČKOGA 3</t>
  </si>
  <si>
    <t>krizevci@os-ljmodeca-kc.skole.hr</t>
  </si>
  <si>
    <t>Križevci</t>
  </si>
  <si>
    <t>Grad Križevci</t>
  </si>
  <si>
    <t>43877484639</t>
  </si>
  <si>
    <t>KRIŽEVCI</t>
  </si>
  <si>
    <t>06-041-002</t>
  </si>
  <si>
    <t>OSNOVNA ŠKOLA "VLADIMIR NAZOR" KRIŽEVCI</t>
  </si>
  <si>
    <t>BANA JOSIPA JELAČIĆA 23</t>
  </si>
  <si>
    <t>tajnistvo@os-vnazor-kc.skole.hr</t>
  </si>
  <si>
    <t>75892188943</t>
  </si>
  <si>
    <t>06-041-004</t>
  </si>
  <si>
    <t>CENTAR ZA ODGOJ, OBRAZOVANJE I REHABILITACIJU KRIŽEVCI</t>
  </si>
  <si>
    <t>MATIJE GUPCA  36</t>
  </si>
  <si>
    <t>ured@centar-odgoj-obrazovanjeirehabilitacija-kc.skole.hr</t>
  </si>
  <si>
    <t>88119837903</t>
  </si>
  <si>
    <t>06-150-001</t>
  </si>
  <si>
    <t>OSNOVNA ŠKOLA KOPRIVNIČKI BREGI</t>
  </si>
  <si>
    <t>Trg svetog Roka 2</t>
  </si>
  <si>
    <t>ured@os-koprivnicki-bregi.skole.hr</t>
  </si>
  <si>
    <t>Koprivnički Bregi</t>
  </si>
  <si>
    <t>28554944176</t>
  </si>
  <si>
    <t>KOPRIVNIČKI BREGI</t>
  </si>
  <si>
    <t>06-247-001</t>
  </si>
  <si>
    <t>OSNOVNA ŠKOLA FRAN KONCELAK DRNJE</t>
  </si>
  <si>
    <t>PEMIJA 72</t>
  </si>
  <si>
    <t>ured@os-fkoncelak-drnje.skole.hr</t>
  </si>
  <si>
    <t>Drnje</t>
  </si>
  <si>
    <t>86432303999</t>
  </si>
  <si>
    <t>DRNJE</t>
  </si>
  <si>
    <t>Molve</t>
  </si>
  <si>
    <t>MOLVE</t>
  </si>
  <si>
    <t>06-248-001</t>
  </si>
  <si>
    <t>OSNOVNA ŠKOLA GOLA</t>
  </si>
  <si>
    <t>Trg kardinala A. Stepinca 4a</t>
  </si>
  <si>
    <t>ured@os-gola.skole.hr</t>
  </si>
  <si>
    <t>Gola</t>
  </si>
  <si>
    <t>05406765074</t>
  </si>
  <si>
    <t>GOLA</t>
  </si>
  <si>
    <t>BRAĆE RADIĆA 1</t>
  </si>
  <si>
    <t>06-249-001</t>
  </si>
  <si>
    <t>OSNOVNA ŠKOLA LEGRAD</t>
  </si>
  <si>
    <t>TRG SVETOG TROJSTVA 35</t>
  </si>
  <si>
    <t>ured@os-legrad.skole.hr</t>
  </si>
  <si>
    <t>Legrad</t>
  </si>
  <si>
    <t>53751849783</t>
  </si>
  <si>
    <t>LEGRAD</t>
  </si>
  <si>
    <t>06-250-001</t>
  </si>
  <si>
    <t>OSNOVNA ŠKOLA MIHOVIL PAVLEK MIŠKINA ĐELEKOVEC</t>
  </si>
  <si>
    <t>MIRKA VIRIUSA 28</t>
  </si>
  <si>
    <t>osnovna.skola.mihovil.pavlek.miskina@kc.t-com.hr</t>
  </si>
  <si>
    <t>Đelekovec</t>
  </si>
  <si>
    <t>63203521362</t>
  </si>
  <si>
    <t>ĐELEKOVEC</t>
  </si>
  <si>
    <t>06-251-001</t>
  </si>
  <si>
    <t>OSNOVNA ŠKOLA "PROF.BLAŽ MAĐER", Novigrad Podravski</t>
  </si>
  <si>
    <t>GAJEVA 17A</t>
  </si>
  <si>
    <t>ured@os-bmadjera-novigrad-podravski.skole.hr</t>
  </si>
  <si>
    <t>Novigrad Podravski</t>
  </si>
  <si>
    <t>88430503841</t>
  </si>
  <si>
    <t>NOVIGRAD PODRAVSKI</t>
  </si>
  <si>
    <t>06-253-001</t>
  </si>
  <si>
    <t>Osnovna škola ANDRIJE PALMOVIĆA</t>
  </si>
  <si>
    <t>ŠKOLSKA ULICA 15</t>
  </si>
  <si>
    <t>ured@os-apalmovica-rasinja.skole.hr</t>
  </si>
  <si>
    <t>Rasinja</t>
  </si>
  <si>
    <t>88100672773</t>
  </si>
  <si>
    <t>RASINJA</t>
  </si>
  <si>
    <t>06-254-001</t>
  </si>
  <si>
    <t>OSNOVNA ŠKOLA SOKOLOVAC</t>
  </si>
  <si>
    <t>TRG DR. TOMISLAVA BARDEKA 1O</t>
  </si>
  <si>
    <t>ured@os-sokolovac.skole.hr</t>
  </si>
  <si>
    <t>Sokolovac</t>
  </si>
  <si>
    <t>89915449123</t>
  </si>
  <si>
    <t>SOKOLOVAC</t>
  </si>
  <si>
    <t>06-255-001</t>
  </si>
  <si>
    <t>OSNOVNA ŠKOLA SVETI PETAR OREHOVEC</t>
  </si>
  <si>
    <t>SVETI PETAR OREHOVEC 90</t>
  </si>
  <si>
    <t>ured@os-sveti-petar-orehovec.skole.hr</t>
  </si>
  <si>
    <t>Sveti Petar Orehovec</t>
  </si>
  <si>
    <t>16457349341</t>
  </si>
  <si>
    <t>SVETI PETAR OREHOVEC</t>
  </si>
  <si>
    <t>06-255-002</t>
  </si>
  <si>
    <t>OSNOVNA ŠKOLA SIDONIJE RUBIDO ERDODY</t>
  </si>
  <si>
    <t>JABLANOVA 1</t>
  </si>
  <si>
    <t>os.sidonije.rubido.erddy.gornja.rijeka@kc.t-com.hr</t>
  </si>
  <si>
    <t>Gornja Rijeka</t>
  </si>
  <si>
    <t>63188192183</t>
  </si>
  <si>
    <t>GORNJA RIJEKA</t>
  </si>
  <si>
    <t>06-256-001</t>
  </si>
  <si>
    <t>OSNOVNA ŠKOLA KLOŠTAR PODRAVSKI</t>
  </si>
  <si>
    <t>1. SVIBNJA 50</t>
  </si>
  <si>
    <t>ured@os-klostar-podravski.skole.hr</t>
  </si>
  <si>
    <t>Kloštar Podravski</t>
  </si>
  <si>
    <t>45940994122</t>
  </si>
  <si>
    <t>KLOŠTAR PODRAVSKI</t>
  </si>
  <si>
    <t>Matije Gupca 23</t>
  </si>
  <si>
    <t>06-257-001</t>
  </si>
  <si>
    <t>OSNOVNA ŠKOLA "GRIGOR VITEZ"</t>
  </si>
  <si>
    <t>Trg Karla Lukaša 7</t>
  </si>
  <si>
    <t>ured@os-gvitez-zabno.skole.hr</t>
  </si>
  <si>
    <t>Sveti Ivan Žabno</t>
  </si>
  <si>
    <t>85565258026</t>
  </si>
  <si>
    <t>SVETI IVAN ŽABNO</t>
  </si>
  <si>
    <t>06-258-001</t>
  </si>
  <si>
    <t>OSNOVNA ŠKOLA MOLVE</t>
  </si>
  <si>
    <t>TRG KRALJA TOMISLAVA 10</t>
  </si>
  <si>
    <t>os.molve@os-molve.skole.hr</t>
  </si>
  <si>
    <t>50143783639</t>
  </si>
  <si>
    <t>06-259-001</t>
  </si>
  <si>
    <t>OSNOVNA ŠKOLA FERDINANDOVAC</t>
  </si>
  <si>
    <t>DRAVSKA 66</t>
  </si>
  <si>
    <t>ured@os-ferdinandovac.skole.hr</t>
  </si>
  <si>
    <t>Ferdinandovac</t>
  </si>
  <si>
    <t>48279167485</t>
  </si>
  <si>
    <t>FERDINANDOVAC</t>
  </si>
  <si>
    <t>06-260-001</t>
  </si>
  <si>
    <t>OSNOVNA ŠKOLA PROF. FRANJE VIKTORA  ŠIGNJARA</t>
  </si>
  <si>
    <t>IVANA GUNDULIĆA   5a</t>
  </si>
  <si>
    <t>skola@os-fvsignjara-virje.skole.hr</t>
  </si>
  <si>
    <t>Virje</t>
  </si>
  <si>
    <t>66543698772</t>
  </si>
  <si>
    <t>VIRJE</t>
  </si>
  <si>
    <t>06-559-001</t>
  </si>
  <si>
    <t>OSNOVNA ŠKOLA IVAN LACKOVIĆ CROATA KALINOVAC</t>
  </si>
  <si>
    <t>DRAVSKA 6</t>
  </si>
  <si>
    <t>racunovodsvo.os.kalinovac@gmail.com</t>
  </si>
  <si>
    <t>Kalinovac</t>
  </si>
  <si>
    <t>69520798829</t>
  </si>
  <si>
    <t>KALINOVAC</t>
  </si>
  <si>
    <t>06-560-001</t>
  </si>
  <si>
    <t>OSNOVNA ŠKOLA KALNIK</t>
  </si>
  <si>
    <t>TRG STJEPANA RADIĆA 9</t>
  </si>
  <si>
    <t>os-kalnik@kc.t-com.hr</t>
  </si>
  <si>
    <t>Kalnik</t>
  </si>
  <si>
    <t>95840951182</t>
  </si>
  <si>
    <t>KALNIK</t>
  </si>
  <si>
    <t>07-004-001</t>
  </si>
  <si>
    <t>I. OSNOVNA  ŠKOLA BJELOVAR</t>
  </si>
  <si>
    <t>ŽELJKA SABOLA 14</t>
  </si>
  <si>
    <t>tajnistvo@1osb.ims.hr</t>
  </si>
  <si>
    <t>Bjelovar</t>
  </si>
  <si>
    <t>GRAD BJELOVAR</t>
  </si>
  <si>
    <t>20465040737</t>
  </si>
  <si>
    <t>BJELOVAR</t>
  </si>
  <si>
    <t>BJELOVARSKO-BILOGORSKA</t>
  </si>
  <si>
    <t>07-004-002</t>
  </si>
  <si>
    <t>II. OSNOVNA  ŠKOLA  BJELOVAR</t>
  </si>
  <si>
    <t>IVANA VITEZA TRNSKOG 19</t>
  </si>
  <si>
    <t>ured@os-druga-bj.skole.hr</t>
  </si>
  <si>
    <t>68503362068</t>
  </si>
  <si>
    <t>07-004-003</t>
  </si>
  <si>
    <t>III. OSNOVNA  ŠKOLA  BJELOVAR</t>
  </si>
  <si>
    <t>TOME BAKAČA 11 D</t>
  </si>
  <si>
    <t>ured@os-treca-bj.skole.hr</t>
  </si>
  <si>
    <t>58696091002</t>
  </si>
  <si>
    <t>07-004-004</t>
  </si>
  <si>
    <t>IV. OSNOVNA  ŠKOLA  BJELOVAR</t>
  </si>
  <si>
    <t>Poljana dr. Franje Tuđmana 1</t>
  </si>
  <si>
    <t>ured@os-cetvrta-bj.skole.hr</t>
  </si>
  <si>
    <t>78982433597</t>
  </si>
  <si>
    <t>07-004-005</t>
  </si>
  <si>
    <t>V. OSNOVNA ŠKOLA</t>
  </si>
  <si>
    <t>ŠETALIŠTE DR. IVŠE LEBOVIĆA 1</t>
  </si>
  <si>
    <t>os-bjelovar-005@skole.t-com.hr</t>
  </si>
  <si>
    <t>83946659706</t>
  </si>
  <si>
    <t>07-011-001</t>
  </si>
  <si>
    <t>OSNOVNA ŠKOLA ČAZMA</t>
  </si>
  <si>
    <t>ALOJZA VULINCA 22</t>
  </si>
  <si>
    <t>ured@os-cazma.skole.hr</t>
  </si>
  <si>
    <t>Čazma</t>
  </si>
  <si>
    <t>Bjelovarsko-bilogorska županija</t>
  </si>
  <si>
    <t>75355446505</t>
  </si>
  <si>
    <t>ČAZMA</t>
  </si>
  <si>
    <t>07-012-001</t>
  </si>
  <si>
    <t>Osnovna škola Vladimira Nazora</t>
  </si>
  <si>
    <t>GAJEVA 24</t>
  </si>
  <si>
    <t>os-daruvar-001@os-vnazora-daruvar.skole.hr</t>
  </si>
  <si>
    <t>Daruvar</t>
  </si>
  <si>
    <t>81283799686</t>
  </si>
  <si>
    <t>DARUVAR</t>
  </si>
  <si>
    <t>DEŽANOVAC</t>
  </si>
  <si>
    <t>ĐULOVAC</t>
  </si>
  <si>
    <t>07-012-002</t>
  </si>
  <si>
    <t>ČEŠKA OSNOVNA ŠKOLA JANA AMOSA KOMENSKOG - ČESKÁ ZÁKLADNÍ ŠKOLA JANA AMOSE KOMENSKÉHO</t>
  </si>
  <si>
    <t>T. G. Masaryka 5</t>
  </si>
  <si>
    <t>ured@os-ceska-jakomenskog-daruvar.skole.hr</t>
  </si>
  <si>
    <t>49733748288</t>
  </si>
  <si>
    <t>07-012-004</t>
  </si>
  <si>
    <t>CENTAR ZA ODGOJ I OBRAZOVANJE RUDOLF STEINER DARUVAR</t>
  </si>
  <si>
    <t>MASARYKOVA 85</t>
  </si>
  <si>
    <t>26028963136</t>
  </si>
  <si>
    <t>07-024-001</t>
  </si>
  <si>
    <t>OSNOVNA ŠKOLA GAREŠNICA</t>
  </si>
  <si>
    <t>Kolodvorska 4</t>
  </si>
  <si>
    <t>ured@os-garesnica.skole.hr</t>
  </si>
  <si>
    <t>Garešnica</t>
  </si>
  <si>
    <t>12607349696</t>
  </si>
  <si>
    <t>GAREŠNICA</t>
  </si>
  <si>
    <t>07-024-003</t>
  </si>
  <si>
    <t>OSNOVNA ŠKOLA TRNOVITIČKI POPOVAC</t>
  </si>
  <si>
    <t>Trnovitički Popovac 80</t>
  </si>
  <si>
    <t>ured@os-trnoviticki-popovac.skole.hr</t>
  </si>
  <si>
    <t>Trnovitički Popovac</t>
  </si>
  <si>
    <t>18432995340</t>
  </si>
  <si>
    <t>07-028-001</t>
  </si>
  <si>
    <t>OSNOVNA ŠKOLA IVANA NEPOMUKA JEMERŠIĆA</t>
  </si>
  <si>
    <t>HRVATSKIH BRANITELJA 20</t>
  </si>
  <si>
    <t>ured@os-injemersica-grubisnopolje.skole.hr</t>
  </si>
  <si>
    <t>Grubišno Polje</t>
  </si>
  <si>
    <t>93951642889</t>
  </si>
  <si>
    <t>GRUBIŠNO POLJE</t>
  </si>
  <si>
    <t>07-261-001</t>
  </si>
  <si>
    <t>OSNOVNA ŠKOLA MIRKA PEREŠA</t>
  </si>
  <si>
    <t>1. SVIBNJA 2</t>
  </si>
  <si>
    <t>ured@os-mperesa-kapela.skole.hr</t>
  </si>
  <si>
    <t>Kapela</t>
  </si>
  <si>
    <t>68779758323</t>
  </si>
  <si>
    <t>KAPELA</t>
  </si>
  <si>
    <t>07-262-001</t>
  </si>
  <si>
    <t>OSNOVNA ŠKOLA VELIKO TROJSTVO</t>
  </si>
  <si>
    <t>BRAĆE RADIĆA 49</t>
  </si>
  <si>
    <t>valnabj@yahoo.com</t>
  </si>
  <si>
    <t>Veliko Trojstvo</t>
  </si>
  <si>
    <t>01290694683</t>
  </si>
  <si>
    <t>VELIKO TROJSTVO</t>
  </si>
  <si>
    <t>07-263-001</t>
  </si>
  <si>
    <t>OSNOVNA ŠKOLA NOVA RAČA</t>
  </si>
  <si>
    <t>TRG STJEPANA RADIĆA 54</t>
  </si>
  <si>
    <t>ured@os-nova-raca.skole.hr</t>
  </si>
  <si>
    <t>Nova Rača</t>
  </si>
  <si>
    <t>07922840207</t>
  </si>
  <si>
    <t>NOVA RAČA</t>
  </si>
  <si>
    <t>07-264-001</t>
  </si>
  <si>
    <t>OSNOVNA ŠKOLA VELIKA PISANICA</t>
  </si>
  <si>
    <t>HRVATSKIH MUČENIKA 3</t>
  </si>
  <si>
    <t>ured@os-velika-pisanica.skole.hr</t>
  </si>
  <si>
    <t>Velika Pisanica</t>
  </si>
  <si>
    <t>35362315282</t>
  </si>
  <si>
    <t>VELIKA PISANICA</t>
  </si>
  <si>
    <t>07-265-001</t>
  </si>
  <si>
    <t>ČEŠKA OSNOVNA ŠKOLA JOSIPA RUŽIČKE KONČANICA-ČESKÁ ZÁKLADNÍ ŠKOLA JOSEFA RŮŽIČKY KONČENICE</t>
  </si>
  <si>
    <t>ured@os-ceska-jruzicka-koncanica.skole.hr</t>
  </si>
  <si>
    <t>Končanica</t>
  </si>
  <si>
    <t>52653416678</t>
  </si>
  <si>
    <t>KONČANICA</t>
  </si>
  <si>
    <t>07-266-001</t>
  </si>
  <si>
    <t>OSNOVNA ŠKOLA DEŽANOVAC</t>
  </si>
  <si>
    <t>DEŽANOVAC 285</t>
  </si>
  <si>
    <t>ravnatelj@os-dezanovac.skole.hr</t>
  </si>
  <si>
    <t>Dežanovac</t>
  </si>
  <si>
    <t>69451048947</t>
  </si>
  <si>
    <t>07-267-001</t>
  </si>
  <si>
    <t>OSNOVNA ŠKOLA SIRAČ</t>
  </si>
  <si>
    <t>skola@os-sirac.skole.hr</t>
  </si>
  <si>
    <t>Sirač</t>
  </si>
  <si>
    <t>15040576588</t>
  </si>
  <si>
    <t>SIRAČ</t>
  </si>
  <si>
    <t>07-268-001</t>
  </si>
  <si>
    <t>OSNOVNA ŠKOLA U ĐULOVCU</t>
  </si>
  <si>
    <t>ĐURINA ULICA 27</t>
  </si>
  <si>
    <t>os-djulovac@os-djulovac.skole.hr</t>
  </si>
  <si>
    <t>Đulovac</t>
  </si>
  <si>
    <t>45187106525</t>
  </si>
  <si>
    <t>07-269-001</t>
  </si>
  <si>
    <t>OSNOVNA ŠKOLA IVANSKA</t>
  </si>
  <si>
    <t>PETRA PRERADOVIĆA 2</t>
  </si>
  <si>
    <t>ured@os-ivanska.skole.hr</t>
  </si>
  <si>
    <t>Ivanska</t>
  </si>
  <si>
    <t>80759855371</t>
  </si>
  <si>
    <t>IVANSKA</t>
  </si>
  <si>
    <t>ŠTEFANJE</t>
  </si>
  <si>
    <t>07-270-001</t>
  </si>
  <si>
    <t>OSNOVNA ŠKOLA ŠTEFANJE</t>
  </si>
  <si>
    <t>ŠTEFANJE 72</t>
  </si>
  <si>
    <t>ured@os-stefanje.skole.hr</t>
  </si>
  <si>
    <t>Štefanje</t>
  </si>
  <si>
    <t>34580014655</t>
  </si>
  <si>
    <t>07-271-001</t>
  </si>
  <si>
    <t>TRG MATE LOVRAKA 11</t>
  </si>
  <si>
    <t>os-veliki-grdjevac-001@skole.t-com.hr</t>
  </si>
  <si>
    <t>Veliki Grđevac</t>
  </si>
  <si>
    <t>45392174822</t>
  </si>
  <si>
    <t>VELIKI GRĐEVAC</t>
  </si>
  <si>
    <t>07-272-001</t>
  </si>
  <si>
    <t>OSNOVNA ŠKOLA BEREK</t>
  </si>
  <si>
    <t>BEREK 73</t>
  </si>
  <si>
    <t>ured@os-berek.skole.hr</t>
  </si>
  <si>
    <t>Berek</t>
  </si>
  <si>
    <t>91391075446</t>
  </si>
  <si>
    <t>BEREK</t>
  </si>
  <si>
    <t>07-273-001</t>
  </si>
  <si>
    <t>BRAĆE PETR 2</t>
  </si>
  <si>
    <t>ured@os-skolara-hercegovac.skole.hr</t>
  </si>
  <si>
    <t>Hercegovac</t>
  </si>
  <si>
    <t>31497179455</t>
  </si>
  <si>
    <t>HERCEGOVAC</t>
  </si>
  <si>
    <t>07-274-001</t>
  </si>
  <si>
    <t>OSNOVNA ŠKOLA ROVIŠĆE</t>
  </si>
  <si>
    <t>skola@os-rovisce.skole.hr</t>
  </si>
  <si>
    <t>Rovišće</t>
  </si>
  <si>
    <t>45751785880</t>
  </si>
  <si>
    <t>ROVIŠĆE</t>
  </si>
  <si>
    <t>07-565-001</t>
  </si>
  <si>
    <t>OSNOVNA ŠKOLA TRNOVITICA</t>
  </si>
  <si>
    <t>VELIKA TRNOVITICA 96</t>
  </si>
  <si>
    <t>ured@os-velika-trnovitica.skole.hr</t>
  </si>
  <si>
    <t>Velika Trnovitica</t>
  </si>
  <si>
    <t>57681209500</t>
  </si>
  <si>
    <t>VELIKA TRNOVITICA</t>
  </si>
  <si>
    <t>Primorsko-goranska županija</t>
  </si>
  <si>
    <t>08-008-002</t>
  </si>
  <si>
    <t>OSNOVNA ŠKOLA VLADIMIRA NAZORA CRIKVENICA</t>
  </si>
  <si>
    <t>VINODOLSKA bb</t>
  </si>
  <si>
    <t>skola@os-vnazora-crikvenica.skole.hr</t>
  </si>
  <si>
    <t>Crikvenica</t>
  </si>
  <si>
    <t>GRAD CRIKVENICA</t>
  </si>
  <si>
    <t>58231670271</t>
  </si>
  <si>
    <t>CRIKVENICA</t>
  </si>
  <si>
    <t>PRIMORSKO-GORANSKA</t>
  </si>
  <si>
    <t>08-008-003</t>
  </si>
  <si>
    <t>Osnovna škola Zvonka Cara</t>
  </si>
  <si>
    <t>KOTORSKA bb</t>
  </si>
  <si>
    <t>tajnistvo@os-zvonkacara.hr</t>
  </si>
  <si>
    <t>49368786672</t>
  </si>
  <si>
    <t>08-009-001</t>
  </si>
  <si>
    <t>Osnovna škola Petar Zrinski Čabar</t>
  </si>
  <si>
    <t>Narodnog oslobođenja 5</t>
  </si>
  <si>
    <t>ured@os-pzrinski-cabar.skole.hr</t>
  </si>
  <si>
    <t>Čabar</t>
  </si>
  <si>
    <t>45593319959</t>
  </si>
  <si>
    <t>ČABAR</t>
  </si>
  <si>
    <t>08-013-001</t>
  </si>
  <si>
    <t>Osnovna škola Ivana Gorana Kovačića</t>
  </si>
  <si>
    <t>ŠETALIŠTE I.G.KOVAČIĆA 2</t>
  </si>
  <si>
    <t>os.delnice@oskovacic.tcloud.hr</t>
  </si>
  <si>
    <t>Delnice</t>
  </si>
  <si>
    <t>96800230324</t>
  </si>
  <si>
    <t>DELNICE</t>
  </si>
  <si>
    <t>08-013-002</t>
  </si>
  <si>
    <t>OSNOVNA ŠKOLA FRANA KRSTE FRANKOPANA</t>
  </si>
  <si>
    <t>KRALJA TOMISLAVA 12a</t>
  </si>
  <si>
    <t>ured@os-fkfrankopan-brodnakupi.skole.hr</t>
  </si>
  <si>
    <t>Brod na Kupi</t>
  </si>
  <si>
    <t>83538215345</t>
  </si>
  <si>
    <t>08-042-001</t>
  </si>
  <si>
    <t>FRANKOPANSKA 40</t>
  </si>
  <si>
    <t>strucni_suradnici@os-fkfrankopan-krk.skole.hr</t>
  </si>
  <si>
    <t>Krk</t>
  </si>
  <si>
    <t>23640080861</t>
  </si>
  <si>
    <t>KRK</t>
  </si>
  <si>
    <t>08-048-001</t>
  </si>
  <si>
    <t>OSNOVNA ŠKOLA FRANE PETRIĆA</t>
  </si>
  <si>
    <t>Šetalište 20. travnja 56</t>
  </si>
  <si>
    <t>zeljka.matovinovic@skole.hr</t>
  </si>
  <si>
    <t>Cres</t>
  </si>
  <si>
    <t>24626211602</t>
  </si>
  <si>
    <t>CRES</t>
  </si>
  <si>
    <t>08-058-002</t>
  </si>
  <si>
    <t>Osnovna škola Rikard Katalinić Jeretov</t>
  </si>
  <si>
    <t>NOVA CESTA 53</t>
  </si>
  <si>
    <t>skola@os-rkatalinic-jeretov-opatija.skole.hr</t>
  </si>
  <si>
    <t>Opatija</t>
  </si>
  <si>
    <t>GRAD OPATIJA</t>
  </si>
  <si>
    <t>32955252416</t>
  </si>
  <si>
    <t>OPATIJA</t>
  </si>
  <si>
    <t>08-070-001</t>
  </si>
  <si>
    <t>OSNOVNA ŠKOLA IVANA RABLJANINA RAB</t>
  </si>
  <si>
    <t>BANJOL 10</t>
  </si>
  <si>
    <t>osrab@os-irabljanina-rab.skole.hr</t>
  </si>
  <si>
    <t>Rab</t>
  </si>
  <si>
    <t>73842048789</t>
  </si>
  <si>
    <t>RAB</t>
  </si>
  <si>
    <t>08-071-001</t>
  </si>
  <si>
    <t>OSNOVNA ŠKOLA - SCUOLA ELEMENTARE BELVEDERE</t>
  </si>
  <si>
    <t>Kozala 41</t>
  </si>
  <si>
    <t>racun@os-belvedere-ri.skole.hr</t>
  </si>
  <si>
    <t>Rijeka</t>
  </si>
  <si>
    <t>GRAD RIJEKA</t>
  </si>
  <si>
    <t>86030737606</t>
  </si>
  <si>
    <t>RIJEKA</t>
  </si>
  <si>
    <t>08-071-002</t>
  </si>
  <si>
    <t>Osnovna škola Brajda</t>
  </si>
  <si>
    <t>IVANA RENDIĆA 6</t>
  </si>
  <si>
    <t>racunovodstvo@os-brajda-ri.skole.hr</t>
  </si>
  <si>
    <t>16806293400</t>
  </si>
  <si>
    <t>08-071-003</t>
  </si>
  <si>
    <t>Osnovna škola Centar</t>
  </si>
  <si>
    <t>PODHUMSKIH ŽRTAVA 5</t>
  </si>
  <si>
    <t>centar@os-centar-ri.skole.hr</t>
  </si>
  <si>
    <t>00614456513</t>
  </si>
  <si>
    <t>08-071-005</t>
  </si>
  <si>
    <t>OSNOVNA ŠKOLA ZAMET</t>
  </si>
  <si>
    <t>BOŽE VIDASA 12</t>
  </si>
  <si>
    <t>zamet@os-zamet-ri.skole.hr</t>
  </si>
  <si>
    <t>46825635709</t>
  </si>
  <si>
    <t>08-071-006</t>
  </si>
  <si>
    <t>Osnovna škola - Scuola elementare Dolac</t>
  </si>
  <si>
    <t>DOLAC 12</t>
  </si>
  <si>
    <t>ured@os-dolac-ri.skole.hr</t>
  </si>
  <si>
    <t>68946194694</t>
  </si>
  <si>
    <t>08-071-007</t>
  </si>
  <si>
    <t>Osnovna škola - Scuola elementare Gelsi</t>
  </si>
  <si>
    <t>Vukovarska 27</t>
  </si>
  <si>
    <t>se@os-gelsi-ri.skole.hr</t>
  </si>
  <si>
    <t>82548292432</t>
  </si>
  <si>
    <t>08-071-008</t>
  </si>
  <si>
    <t>OSNOVNA ŠKOLA - SCUOLA ELEMENTARE ˝SAN NICOLO˝</t>
  </si>
  <si>
    <t>MIRKA ČURBEGA 18</t>
  </si>
  <si>
    <t>se@os-san-nicolo-ri.skole.hr</t>
  </si>
  <si>
    <t>33654186717</t>
  </si>
  <si>
    <t>08-071-009</t>
  </si>
  <si>
    <t>Osnovna škola Vladimir Gortan</t>
  </si>
  <si>
    <t>Prilaz Vladimira Gortana 2</t>
  </si>
  <si>
    <t>ured@os-vgortan-ri.skole.hr</t>
  </si>
  <si>
    <t>34084651796</t>
  </si>
  <si>
    <t>08-071-011</t>
  </si>
  <si>
    <t>Osnovna škola ˝Kantrida˝</t>
  </si>
  <si>
    <t>IZVIĐAČKA 9</t>
  </si>
  <si>
    <t>ravnatelj@os-kantrida-ri.skole.hr</t>
  </si>
  <si>
    <t>78720471651</t>
  </si>
  <si>
    <t>08-071-012</t>
  </si>
  <si>
    <t>OSNOVNA ŠKOLA KOZALA</t>
  </si>
  <si>
    <t>ANTE KOVAČIĆA 21</t>
  </si>
  <si>
    <t>oskozala@os-kozala-ri.skole.hr</t>
  </si>
  <si>
    <t>78692164069</t>
  </si>
  <si>
    <t>08-071-013</t>
  </si>
  <si>
    <t>OSNOVNA ŠKOLA EUGEN KUMIČIĆ</t>
  </si>
  <si>
    <t>FRANJE ČANDEKA 40</t>
  </si>
  <si>
    <t>ek@os-ekumicic-ri.skole.hr</t>
  </si>
  <si>
    <t>08877510898</t>
  </si>
  <si>
    <t>08-071-014</t>
  </si>
  <si>
    <t>Osnovna škola Pećine</t>
  </si>
  <si>
    <t>ŠETALIŠTE 13. DIVIZIJE 25</t>
  </si>
  <si>
    <t>ured@os-pecine-ri.skole.hr</t>
  </si>
  <si>
    <t>10479992169</t>
  </si>
  <si>
    <t>08-071-015</t>
  </si>
  <si>
    <t>OSNOVNA ŠKOLA PODMURVICE</t>
  </si>
  <si>
    <t>PODMURVICE 6</t>
  </si>
  <si>
    <t>ospodmurvice@os-podmurvice-ri.skole.hr</t>
  </si>
  <si>
    <t>84549430488</t>
  </si>
  <si>
    <t>08-071-016</t>
  </si>
  <si>
    <t>Osnovna škola Nikola Tesla</t>
  </si>
  <si>
    <t>Trg Ivana Klobučarića 1</t>
  </si>
  <si>
    <t>ured@os-ntesla-ri.skole.hr</t>
  </si>
  <si>
    <t>90552017368</t>
  </si>
  <si>
    <t>08-071-017</t>
  </si>
  <si>
    <t>OSNOVNA ŠKOLA ŠKURINJE RIJEKA</t>
  </si>
  <si>
    <t>MIHAČEVA DRAGA 13</t>
  </si>
  <si>
    <t>skola@os-skurinje-ri.skole.hr</t>
  </si>
  <si>
    <t>91882392561</t>
  </si>
  <si>
    <t>08-071-018</t>
  </si>
  <si>
    <t>OSNOVNA ŠKOLA "TRSAT"</t>
  </si>
  <si>
    <t>SLAVKA KRAUTZEKA 23</t>
  </si>
  <si>
    <t>os.trsat.rijeka@os-trsat-ri.skole.hr</t>
  </si>
  <si>
    <t>42726970728</t>
  </si>
  <si>
    <t>08-071-019</t>
  </si>
  <si>
    <t>Osnovna škola Turnić</t>
  </si>
  <si>
    <t>FRANJE ČANDEKA 20</t>
  </si>
  <si>
    <t>os-turnic@os-turnic-ri.skole.hr</t>
  </si>
  <si>
    <t>05694325239</t>
  </si>
  <si>
    <t>08-071-020</t>
  </si>
  <si>
    <t>Osnovna škola Vežica</t>
  </si>
  <si>
    <t>Kvaternikova 49</t>
  </si>
  <si>
    <t>iskola@os-vezica-ri.skole.hr</t>
  </si>
  <si>
    <t>80745485182</t>
  </si>
  <si>
    <t>08-071-021</t>
  </si>
  <si>
    <t>Osnovna škola Gornja Vežica</t>
  </si>
  <si>
    <t>GORNJA VEŽICA 31</t>
  </si>
  <si>
    <t>ured@os-gornja-vezica-ri.skole.hr</t>
  </si>
  <si>
    <t>64749130322</t>
  </si>
  <si>
    <t>08-071-022</t>
  </si>
  <si>
    <t>Osnovna škola Ivana Zajca</t>
  </si>
  <si>
    <t>Škurinjska cesta 7a</t>
  </si>
  <si>
    <t>skola@os-izajca-ri.skole.hr</t>
  </si>
  <si>
    <t>74823702199</t>
  </si>
  <si>
    <t>08-071-023</t>
  </si>
  <si>
    <t>Osnovna škola "Srdoči"</t>
  </si>
  <si>
    <t>ANTE MODRUŠANA 33</t>
  </si>
  <si>
    <t>ossrdoci@os-srdoci-ri.skole.hr</t>
  </si>
  <si>
    <t>38366490894</t>
  </si>
  <si>
    <t>08-071-024</t>
  </si>
  <si>
    <t>Osnovna škola Fran Franković</t>
  </si>
  <si>
    <t>IVANA ŽORŽA 17a</t>
  </si>
  <si>
    <t>ured@os-ffrankovic-ri.skole.hr</t>
  </si>
  <si>
    <t>34781598880</t>
  </si>
  <si>
    <t>08-071-025</t>
  </si>
  <si>
    <t>OSNOVNA ŠKOLA PEHLIN</t>
  </si>
  <si>
    <t>PEHLIN 34</t>
  </si>
  <si>
    <t>skola@os-pehlin-ri.skole.hr</t>
  </si>
  <si>
    <t>88681209899</t>
  </si>
  <si>
    <t>08-071-026</t>
  </si>
  <si>
    <t>CENTAR ZA ODGOJ I OBRAZOVANJE</t>
  </si>
  <si>
    <t>SENJSKIH USKOKA 2</t>
  </si>
  <si>
    <t>ured@centar-odgojiobrazovanje-ri.skole.hr</t>
  </si>
  <si>
    <t>17991485113</t>
  </si>
  <si>
    <t>Kraljevica</t>
  </si>
  <si>
    <t>KRALJEVICA</t>
  </si>
  <si>
    <t>08-095-001</t>
  </si>
  <si>
    <t>Osnovna škola Ivana Gorana Kovačića Vrbovsko</t>
  </si>
  <si>
    <t>KRALJA TOMISLAVA 18</t>
  </si>
  <si>
    <t>ured@os-igkovacic-vrbovsko.skole.hr</t>
  </si>
  <si>
    <t>Vrbovsko</t>
  </si>
  <si>
    <t>66174125524</t>
  </si>
  <si>
    <t>VRBOVSKO</t>
  </si>
  <si>
    <t>08-221-001</t>
  </si>
  <si>
    <t>OSNOVNA ŠKOLA KOSTRENA</t>
  </si>
  <si>
    <t>Žuknica 1</t>
  </si>
  <si>
    <t>ured@os-kostrena.skole.hr</t>
  </si>
  <si>
    <t>Kostrena</t>
  </si>
  <si>
    <t>78979031610</t>
  </si>
  <si>
    <t>KOSTRENA</t>
  </si>
  <si>
    <t>08-275-001</t>
  </si>
  <si>
    <t>OSNOVNA ŠKOLA BAKAR</t>
  </si>
  <si>
    <t>LOKAJ 196</t>
  </si>
  <si>
    <t>ured@os-bakar.skole.hr</t>
  </si>
  <si>
    <t>Bakar</t>
  </si>
  <si>
    <t>48127009867</t>
  </si>
  <si>
    <t>BAKAR</t>
  </si>
  <si>
    <t>08-275-002</t>
  </si>
  <si>
    <t>OSNOVNA ŠKOLA HRELJIN</t>
  </si>
  <si>
    <t>HRELJIN 217</t>
  </si>
  <si>
    <t>os-hreljin@os-hreljin.skole.hr</t>
  </si>
  <si>
    <t>Hreljin</t>
  </si>
  <si>
    <t>62891430050</t>
  </si>
  <si>
    <t>08-276-001</t>
  </si>
  <si>
    <t>Osnovna škola ČAVLE</t>
  </si>
  <si>
    <t>ČAVLE 212</t>
  </si>
  <si>
    <t>ured@os-cavle.skole.hr</t>
  </si>
  <si>
    <t>Čavle</t>
  </si>
  <si>
    <t>85168360573</t>
  </si>
  <si>
    <t>ČAVLE</t>
  </si>
  <si>
    <t>08-277-001</t>
  </si>
  <si>
    <t>OSNOVNA ŠKOLA RUDOLFA STROHALA</t>
  </si>
  <si>
    <t>ŠKOLSKA ULICA 22</t>
  </si>
  <si>
    <t>ured@os-lokve.skole.hr</t>
  </si>
  <si>
    <t>Lokve</t>
  </si>
  <si>
    <t>33425092556</t>
  </si>
  <si>
    <t>LOKVE</t>
  </si>
  <si>
    <t>08-278-001</t>
  </si>
  <si>
    <t>Osnovna škola JELENJE - DRAŽICE</t>
  </si>
  <si>
    <t>Školska 53</t>
  </si>
  <si>
    <t>skola@os-drazice.skole.hr</t>
  </si>
  <si>
    <t>Dražice</t>
  </si>
  <si>
    <t>13646812962</t>
  </si>
  <si>
    <t>JELENJE</t>
  </si>
  <si>
    <t>08-279-001</t>
  </si>
  <si>
    <t>Osnovna škola ˝Milan Brozović˝</t>
  </si>
  <si>
    <t>Skalini Istarskog tabora 3</t>
  </si>
  <si>
    <t>os-kastav@os-mbrozovic-kastav.skole.hr</t>
  </si>
  <si>
    <t>Kastav</t>
  </si>
  <si>
    <t>67082765211</t>
  </si>
  <si>
    <t>KASTAV</t>
  </si>
  <si>
    <t>08-280-001</t>
  </si>
  <si>
    <t>Osnovna škola Klana</t>
  </si>
  <si>
    <t>ZATREP 5</t>
  </si>
  <si>
    <t>skola@os-klana.skole.hr</t>
  </si>
  <si>
    <t>Klana</t>
  </si>
  <si>
    <t>28519941534</t>
  </si>
  <si>
    <t>KLANA</t>
  </si>
  <si>
    <t>08-281-001</t>
  </si>
  <si>
    <t>Osnovna škola SVETI MATEJ</t>
  </si>
  <si>
    <t>Vozišće 13</t>
  </si>
  <si>
    <t>skola@os-sveti-matej-viskovo.skole.hr</t>
  </si>
  <si>
    <t>Viškovo</t>
  </si>
  <si>
    <t>70898358963</t>
  </si>
  <si>
    <t>VIŠKOVO</t>
  </si>
  <si>
    <t>08-282-001</t>
  </si>
  <si>
    <t>Osnovna škola Kraljevica</t>
  </si>
  <si>
    <t>STROSSMAYEROVA 35</t>
  </si>
  <si>
    <t>ured@os-kraljevica.skole.hr</t>
  </si>
  <si>
    <t>59629446020</t>
  </si>
  <si>
    <t>08-289-001</t>
  </si>
  <si>
    <t>Osnovna škola Ivanke Trohar</t>
  </si>
  <si>
    <t>Breg 124a</t>
  </si>
  <si>
    <t>ured@os-itrohar-fuzine.skole.hr</t>
  </si>
  <si>
    <t>Fužine</t>
  </si>
  <si>
    <t>37637831098</t>
  </si>
  <si>
    <t>FUŽINE</t>
  </si>
  <si>
    <t>08-290-001</t>
  </si>
  <si>
    <t>OSNOVNA ŠKOLA VIKTORA CARA EMINA</t>
  </si>
  <si>
    <t>9. RUJNA 4</t>
  </si>
  <si>
    <t>ured@os-vcemina-lovran.skole.hr</t>
  </si>
  <si>
    <t>Lovran</t>
  </si>
  <si>
    <t>21940297306</t>
  </si>
  <si>
    <t>LOVRAN</t>
  </si>
  <si>
    <t>08-292-001</t>
  </si>
  <si>
    <t>OSNOVNA ŠKOLA MARIA MARTINOLIĆA</t>
  </si>
  <si>
    <t>OMLADINSKA 11</t>
  </si>
  <si>
    <t>os.maria.martinolica@os-mmartinolica.skole.hr</t>
  </si>
  <si>
    <t>Mali Lošinj</t>
  </si>
  <si>
    <t>77458057468</t>
  </si>
  <si>
    <t>MALI LOŠINJ</t>
  </si>
  <si>
    <t>08-293-001</t>
  </si>
  <si>
    <t>OSNOVNA ŠKOLA Dr. ANDRIJA MOHOROVIČIĆ</t>
  </si>
  <si>
    <t>Šetalište Drage Gervaisa 2</t>
  </si>
  <si>
    <t>osamohorovicic@os-amohorovicica-matulji.skole.hr</t>
  </si>
  <si>
    <t>Matulji</t>
  </si>
  <si>
    <t>86016211479</t>
  </si>
  <si>
    <t>MATULJI</t>
  </si>
  <si>
    <t>08-293-002</t>
  </si>
  <si>
    <t>OSNOVNA ŠKOLA DRAGO GERVAIS</t>
  </si>
  <si>
    <t>Brešca 6</t>
  </si>
  <si>
    <t>smiljana.vranic@skole.hr</t>
  </si>
  <si>
    <t>Jurdani</t>
  </si>
  <si>
    <t>92771837870</t>
  </si>
  <si>
    <t>08-294-001</t>
  </si>
  <si>
    <t>Osnovna škola Ivana Mažuranića</t>
  </si>
  <si>
    <t>LOKVICA 2</t>
  </si>
  <si>
    <t>skola@osivanamazuranica.hr</t>
  </si>
  <si>
    <t>Novi Vinodolski</t>
  </si>
  <si>
    <t>61950691961</t>
  </si>
  <si>
    <t>NOVI VINODOLSKI</t>
  </si>
  <si>
    <t>08-295-001</t>
  </si>
  <si>
    <t>Osnovna škola dr. Josipa Pančića Bribir</t>
  </si>
  <si>
    <t>KIČERI BB</t>
  </si>
  <si>
    <t>skola@os-jpancica-bribir.skole.hr</t>
  </si>
  <si>
    <t>Bribir</t>
  </si>
  <si>
    <t>42987580097</t>
  </si>
  <si>
    <t>VINODOLSKA OPĆINA</t>
  </si>
  <si>
    <t>08-295-002</t>
  </si>
  <si>
    <t>Osnovna škola Jurja Klovića Tribalj</t>
  </si>
  <si>
    <t>TRIBALJ 21</t>
  </si>
  <si>
    <t>skola@os-jklovica-tribalj.skole.hr</t>
  </si>
  <si>
    <t>Tribalj</t>
  </si>
  <si>
    <t>81895958023</t>
  </si>
  <si>
    <t>08-296-001</t>
  </si>
  <si>
    <t>Osnovna škola Skrad</t>
  </si>
  <si>
    <t>os-skrad-001@skole.t-com.hr</t>
  </si>
  <si>
    <t>Skrad</t>
  </si>
  <si>
    <t>86170393146</t>
  </si>
  <si>
    <t>SKRAD</t>
  </si>
  <si>
    <t>RAVNA GORA</t>
  </si>
  <si>
    <t>08-297-001</t>
  </si>
  <si>
    <t>Osnovna škola Dr. Branimira Markovića</t>
  </si>
  <si>
    <t>IVANA MAŽURANIĆA 22</t>
  </si>
  <si>
    <t>ured@os-bmarkovica-ravna-gora.skole.hr</t>
  </si>
  <si>
    <t>Ravna Gora</t>
  </si>
  <si>
    <t>32298102556</t>
  </si>
  <si>
    <t>08-298-001</t>
  </si>
  <si>
    <t>Osnovna škola Mrkopalj</t>
  </si>
  <si>
    <t>os.mrkopalj@inet.hr</t>
  </si>
  <si>
    <t>Mrkopalj</t>
  </si>
  <si>
    <t>67795112932</t>
  </si>
  <si>
    <t>MRKOPALJ</t>
  </si>
  <si>
    <t>08-299-001</t>
  </si>
  <si>
    <t>Osnovna škola Brod Moravice</t>
  </si>
  <si>
    <t>skola@os-brod-moravice.skole.hr</t>
  </si>
  <si>
    <t>Brod Moravice</t>
  </si>
  <si>
    <t>17803046872</t>
  </si>
  <si>
    <t>BROD MORAVICE</t>
  </si>
  <si>
    <t>Ličko-senjska županija</t>
  </si>
  <si>
    <t>09-015-001</t>
  </si>
  <si>
    <t>OSNOVNA ŠKOLA DONJI LAPAC</t>
  </si>
  <si>
    <t>STOJANA MATIĆA 18</t>
  </si>
  <si>
    <t>skola@os-donji-lapac.skole.hr</t>
  </si>
  <si>
    <t>Donji Lapac</t>
  </si>
  <si>
    <t>34496174953</t>
  </si>
  <si>
    <t>DONJI LAPAC</t>
  </si>
  <si>
    <t>LIČKO-SENJSKA</t>
  </si>
  <si>
    <t>09-026-001</t>
  </si>
  <si>
    <t>OSNOVNA ŠKOLA DR. JURE TURIĆA</t>
  </si>
  <si>
    <t>Miroslava Kraljevića 15</t>
  </si>
  <si>
    <t>ured@os-jturic-gospic.skole.hr</t>
  </si>
  <si>
    <t>Gospić</t>
  </si>
  <si>
    <t>Grad Gospić</t>
  </si>
  <si>
    <t>81152039635</t>
  </si>
  <si>
    <t>GOSPIĆ</t>
  </si>
  <si>
    <t>09-026-003</t>
  </si>
  <si>
    <t>Osnovna škola Dr. Franje Tuđmana Lički Osik</t>
  </si>
  <si>
    <t>Riječka 2</t>
  </si>
  <si>
    <t>ured@os-licki-osik.skole.hr</t>
  </si>
  <si>
    <t>Lički Osik</t>
  </si>
  <si>
    <t>38708310614</t>
  </si>
  <si>
    <t>09-026-005</t>
  </si>
  <si>
    <t>OSNOVNA ŠKOLA DR. ANTE STARČEVIĆ PAZARIŠTE-KLANAC</t>
  </si>
  <si>
    <t>KLANAC 3</t>
  </si>
  <si>
    <t>ured@os-astarcevic-klanac.skole.hr</t>
  </si>
  <si>
    <t>Klanac</t>
  </si>
  <si>
    <t>75285292144</t>
  </si>
  <si>
    <t>09-061-001</t>
  </si>
  <si>
    <t>OSNOVNA ŠKOLA ZRINSKIH I FRANKOPANA</t>
  </si>
  <si>
    <t>KRALJA ZVONIMIRA 15</t>
  </si>
  <si>
    <t>ured@os-zrinskihifrankopana-otocac.skole.hr</t>
  </si>
  <si>
    <t>Otočac</t>
  </si>
  <si>
    <t>08312236531</t>
  </si>
  <si>
    <t>OTOČAC</t>
  </si>
  <si>
    <t>09-074-001</t>
  </si>
  <si>
    <t>OSNOVNA ŠKOLA SILVIJA STRAHIMIRA KRANJČEVIĆA SENJ</t>
  </si>
  <si>
    <t>SILVIJA STRAHIMIRA KRANJČEVIĆA 1</t>
  </si>
  <si>
    <t>tajništvo@os-sskranjcevica-senj.skole.hr</t>
  </si>
  <si>
    <t>Senj</t>
  </si>
  <si>
    <t>63722828625</t>
  </si>
  <si>
    <t>SENJ</t>
  </si>
  <si>
    <t>09-300-001</t>
  </si>
  <si>
    <t>OSNOVNA ŠKOLA LUKE PERKOVIĆA BRINJE</t>
  </si>
  <si>
    <t>FRANKOPANSKA 44</t>
  </si>
  <si>
    <t>ured@os-lperkovica-brinje.skole.hr</t>
  </si>
  <si>
    <t>Brinje</t>
  </si>
  <si>
    <t>90663450050</t>
  </si>
  <si>
    <t>BRINJE</t>
  </si>
  <si>
    <t>09-301-001</t>
  </si>
  <si>
    <t>OSNOVNA ŠKOLA KARLOBAG</t>
  </si>
  <si>
    <t>VLADIMIRA NAZORA 11</t>
  </si>
  <si>
    <t>tajnistvo@os-karlobag.skole.hr</t>
  </si>
  <si>
    <t>Karlobag</t>
  </si>
  <si>
    <t>40367998243</t>
  </si>
  <si>
    <t>KARLOBAG</t>
  </si>
  <si>
    <t>09-302-001</t>
  </si>
  <si>
    <t>OSNOVNA ŠKOLA PERUŠIĆ</t>
  </si>
  <si>
    <t>HRVATSKE MLADEŽI 2</t>
  </si>
  <si>
    <t>ured@os-perusic.skole.hr</t>
  </si>
  <si>
    <t>Perušić</t>
  </si>
  <si>
    <t>66972856501</t>
  </si>
  <si>
    <t>PERUŠIĆ</t>
  </si>
  <si>
    <t>09-302-003</t>
  </si>
  <si>
    <t>OSNOVNA ŠKOLA ANŽ FRANKOPAN KOSINJ</t>
  </si>
  <si>
    <t>Gornji Kosinj 49</t>
  </si>
  <si>
    <t>ured@os-afrankopan-kosinj.skole.hr</t>
  </si>
  <si>
    <t>Gornji Kosinj</t>
  </si>
  <si>
    <t>45145128760</t>
  </si>
  <si>
    <t>09-304-001</t>
  </si>
  <si>
    <t>Osnovna škola A. G. Matoša Novalja</t>
  </si>
  <si>
    <t>SLATINSKA bb</t>
  </si>
  <si>
    <t>ured@os-agmatosa-novalja.skole.hr</t>
  </si>
  <si>
    <t>Novalja</t>
  </si>
  <si>
    <t>17491836449</t>
  </si>
  <si>
    <t>NOVALJA</t>
  </si>
  <si>
    <t>Pag</t>
  </si>
  <si>
    <t>09-379-001</t>
  </si>
  <si>
    <t>Osnovna škola Lovinac</t>
  </si>
  <si>
    <t>Domovinski trg 2</t>
  </si>
  <si>
    <t>ured@os-lovinac.skole.hr</t>
  </si>
  <si>
    <t>Lovinac</t>
  </si>
  <si>
    <t>74955336788</t>
  </si>
  <si>
    <t>LOVINAC</t>
  </si>
  <si>
    <t>09-380-001</t>
  </si>
  <si>
    <t>Osnovna škola KRALJA TOMISLAVA</t>
  </si>
  <si>
    <t>KATEDRALSKA 5</t>
  </si>
  <si>
    <t>os-kralja-tomislava@gs.htnet.hr</t>
  </si>
  <si>
    <t>Udbina</t>
  </si>
  <si>
    <t>30334844961</t>
  </si>
  <si>
    <t>UDBINA</t>
  </si>
  <si>
    <t>09-455-001</t>
  </si>
  <si>
    <t>OSNOVNA ŠKOLA PLITVIČKA JEZERA</t>
  </si>
  <si>
    <t>MUKINJE 19</t>
  </si>
  <si>
    <t xml:space="preserve"> ured@os-plitvicka-jezera.skole.hr</t>
  </si>
  <si>
    <t>Plitvička Jezera</t>
  </si>
  <si>
    <t>81497267075</t>
  </si>
  <si>
    <t>PLITVIČKA JEZERA</t>
  </si>
  <si>
    <t>09-455-002</t>
  </si>
  <si>
    <t>OSNOVNA ŠKOLA DR. FRANJE TUĐMANA</t>
  </si>
  <si>
    <t>korenica@os-korenica.skole.hr</t>
  </si>
  <si>
    <t>Korenica</t>
  </si>
  <si>
    <t>22853999037</t>
  </si>
  <si>
    <t>10-059-001</t>
  </si>
  <si>
    <t>OSNOVNA ŠKOLA IVANE BRLIĆ-MAŽURANIĆ ORAHOVICA</t>
  </si>
  <si>
    <t>Trg Tina Ujevića 1</t>
  </si>
  <si>
    <t>ured@os-ibmazuranic-orahovica.skole.hr</t>
  </si>
  <si>
    <t>Orahovica</t>
  </si>
  <si>
    <t>Virovitičko-podravska županija</t>
  </si>
  <si>
    <t>41708105351</t>
  </si>
  <si>
    <t>ORAHOVICA</t>
  </si>
  <si>
    <t>VIROVITIČKO-PODRAVSKA</t>
  </si>
  <si>
    <t>10-067-001</t>
  </si>
  <si>
    <t>DOBRIŠE CESARIĆA 24</t>
  </si>
  <si>
    <t>os-slatina-001@os-ekumicica-slatina.skole.hr</t>
  </si>
  <si>
    <t>Slatina</t>
  </si>
  <si>
    <t>77224465704</t>
  </si>
  <si>
    <t>SLATINA</t>
  </si>
  <si>
    <t>10-067-002</t>
  </si>
  <si>
    <t>NIKOLE ŠUBIĆA ZRINSKOG 2</t>
  </si>
  <si>
    <t>ured@os-jkozarca-slatina.skole.hr</t>
  </si>
  <si>
    <t>33429685246</t>
  </si>
  <si>
    <t>10-089-001</t>
  </si>
  <si>
    <t>OSNOVNA ŠKOLA IVANE BRLIĆ-MAŽURANIĆ VIROVITICA</t>
  </si>
  <si>
    <t>TINA UJEVIĆA 18</t>
  </si>
  <si>
    <t>ured@os-ibmazuranic-vt.skole.hr</t>
  </si>
  <si>
    <t>Virovitica</t>
  </si>
  <si>
    <t>GRAD VIROVITICA</t>
  </si>
  <si>
    <t>51899360471</t>
  </si>
  <si>
    <t>VIROVITICA</t>
  </si>
  <si>
    <t>10-089-002</t>
  </si>
  <si>
    <t>OSNOVNA ŠKOLA VLADIMIR NAZOR VIROVITICA</t>
  </si>
  <si>
    <t>TOME MASARYKA 21</t>
  </si>
  <si>
    <t>ured@os-vnazor-vt.skole.hr</t>
  </si>
  <si>
    <t>78808295716</t>
  </si>
  <si>
    <t>10-089-004</t>
  </si>
  <si>
    <t>CENTAR ZA ODGOJ, OBRAZOVANJE I REHABILITACIJU VIROVITICA</t>
  </si>
  <si>
    <t>LJUDEVITA GAJA 42</t>
  </si>
  <si>
    <t>tajnistvo@coorvirovitica.hr</t>
  </si>
  <si>
    <t>53683470290</t>
  </si>
  <si>
    <t>10-305-001</t>
  </si>
  <si>
    <t>ured@os-igkovacic-zdenci.skole.hr</t>
  </si>
  <si>
    <t>Zdenci</t>
  </si>
  <si>
    <t>77330615924</t>
  </si>
  <si>
    <t>ZDENCI</t>
  </si>
  <si>
    <t>10-307-001</t>
  </si>
  <si>
    <t>OSNOVNA ŠKOLA ANTUNA GUSTAVA MATOŠA</t>
  </si>
  <si>
    <t>Trg kardinala Franje Kuharića 3</t>
  </si>
  <si>
    <t>ured@os-agmatosa-cacinci.skole.hr</t>
  </si>
  <si>
    <t>Čačinci</t>
  </si>
  <si>
    <t>26206678669</t>
  </si>
  <si>
    <t>ČAČINCI</t>
  </si>
  <si>
    <t>10-308-001</t>
  </si>
  <si>
    <t>OSNOVNA ŠKOLA IVANA GORANA KOVAČIĆA GORNJE BAZJE</t>
  </si>
  <si>
    <t>GORNJE BAZJE 131</t>
  </si>
  <si>
    <t>tajnistvo@os-igkovacic-gornjebazje.skole.hr</t>
  </si>
  <si>
    <t>Gornje Bazje</t>
  </si>
  <si>
    <t>01764637621</t>
  </si>
  <si>
    <t>LUKAČ</t>
  </si>
  <si>
    <t>10-309-001</t>
  </si>
  <si>
    <t>OSNOVNA ŠKOLA GRADINA</t>
  </si>
  <si>
    <t>Trg kralja Zvonimira 9</t>
  </si>
  <si>
    <t>ured@os-gradina.skole.hr</t>
  </si>
  <si>
    <t>Gradina</t>
  </si>
  <si>
    <t>06602257174</t>
  </si>
  <si>
    <t>GRADINA</t>
  </si>
  <si>
    <t>Brezovica</t>
  </si>
  <si>
    <t>10-310-001</t>
  </si>
  <si>
    <t>OSNOVNA ŠKOLA DAVORIN TRSTENJAK ČAĐAVICA</t>
  </si>
  <si>
    <t>KOLODVORSKA 1</t>
  </si>
  <si>
    <t>ured@os-davorin-trstenjak-cadjavica.skole.hr</t>
  </si>
  <si>
    <t>Čađavica</t>
  </si>
  <si>
    <t>14423503839</t>
  </si>
  <si>
    <t>ČAĐAVICA</t>
  </si>
  <si>
    <t>10-311-001</t>
  </si>
  <si>
    <t>ZAGREBAČKA 28</t>
  </si>
  <si>
    <t>skola@os-vnazora-novabukovica.skole.hr</t>
  </si>
  <si>
    <t>Nova Bukovica</t>
  </si>
  <si>
    <t>11192058378</t>
  </si>
  <si>
    <t>NOVA BUKOVICA</t>
  </si>
  <si>
    <t>10-312-001</t>
  </si>
  <si>
    <t>OSNOVNA ŠKOLA MIKLEUŠ</t>
  </si>
  <si>
    <t>Školska 13</t>
  </si>
  <si>
    <t>ured@os-mikleus.skole.hr</t>
  </si>
  <si>
    <t>Mikleuš</t>
  </si>
  <si>
    <t>36738916791</t>
  </si>
  <si>
    <t>MIKLEUŠ</t>
  </si>
  <si>
    <t>10-314-001</t>
  </si>
  <si>
    <t>OSNOVNA ŠKOLA VOĆIN</t>
  </si>
  <si>
    <t>TRG GOSPE VOĆINSKE 2</t>
  </si>
  <si>
    <t>ravnatelj@os-vocin.skole.hr</t>
  </si>
  <si>
    <t>Voćin</t>
  </si>
  <si>
    <t>48802201353</t>
  </si>
  <si>
    <t>VOĆIN</t>
  </si>
  <si>
    <t>10-315-001</t>
  </si>
  <si>
    <t>OSNOVNA ŠKOLA SUHOPOLJE</t>
  </si>
  <si>
    <t>Kralja Tomislava 26</t>
  </si>
  <si>
    <t>ured@os-suhopolje.skole.hr</t>
  </si>
  <si>
    <t>Suhopolje</t>
  </si>
  <si>
    <t>03043617557</t>
  </si>
  <si>
    <t>SUHOPOLJE</t>
  </si>
  <si>
    <t>10-316-001</t>
  </si>
  <si>
    <t>Osnovna škola August Cesarec</t>
  </si>
  <si>
    <t>ured@os-acesarec-spisicbukovica.skole.hr</t>
  </si>
  <si>
    <t>Špišić Bukovica</t>
  </si>
  <si>
    <t>39657433014</t>
  </si>
  <si>
    <t>ŠPIŠIĆ BUKOVICA</t>
  </si>
  <si>
    <t>10-317-001</t>
  </si>
  <si>
    <t>OSNOVNA ŠKOLA PETRA PRERADOVIĆA</t>
  </si>
  <si>
    <t>TRG KRALJA TOMISLAVA 9</t>
  </si>
  <si>
    <t>ured@os-ppreradovica-pitomaca.skole.hr</t>
  </si>
  <si>
    <t>Pitomača</t>
  </si>
  <si>
    <t>77541067624</t>
  </si>
  <si>
    <t>PITOMAČA</t>
  </si>
  <si>
    <t>Požeško-slavonska županija</t>
  </si>
  <si>
    <t>11-064-001</t>
  </si>
  <si>
    <t>OSNOVNA ŠKOLA BRAĆE RADIĆA PAKRAC</t>
  </si>
  <si>
    <t>BOLNIČKA 55</t>
  </si>
  <si>
    <t>ured@os-brace-radica-pakrac.skole.hr</t>
  </si>
  <si>
    <t>Pakrac</t>
  </si>
  <si>
    <t>44040115188</t>
  </si>
  <si>
    <t>PAKRAC</t>
  </si>
  <si>
    <t>POŽEŠKO-SLAVONSKA</t>
  </si>
  <si>
    <t>11-077-001</t>
  </si>
  <si>
    <t>Osnovna škola Dobriša Cesarić</t>
  </si>
  <si>
    <t>Slavonska 8</t>
  </si>
  <si>
    <t>skola@os-dcesaric-pozega.skole.hr</t>
  </si>
  <si>
    <t>Požega</t>
  </si>
  <si>
    <t>GRAD POŽEGA</t>
  </si>
  <si>
    <t>58790090389</t>
  </si>
  <si>
    <t>POŽEGA</t>
  </si>
  <si>
    <t>11-077-002</t>
  </si>
  <si>
    <t>Osnovna škola Julija Kempfa</t>
  </si>
  <si>
    <t>Dr.Franje Tuđmana 2</t>
  </si>
  <si>
    <t>skola@os-jkempfa-pozega.skole.hr</t>
  </si>
  <si>
    <t>66604281111</t>
  </si>
  <si>
    <t>11-077-003</t>
  </si>
  <si>
    <t>OSNOVNA ŠKOLA ANTUNA KANIŽLIĆA</t>
  </si>
  <si>
    <t>ANTUNA KANIŽLIĆA 2</t>
  </si>
  <si>
    <t>akanizlica@os-akanizlica-pozega.skole.hr</t>
  </si>
  <si>
    <t>03089519494</t>
  </si>
  <si>
    <t>11-077-005</t>
  </si>
  <si>
    <t>Katolička osnovna škola u Požegi</t>
  </si>
  <si>
    <t>Ulica pape Ivana Pavla II.  6</t>
  </si>
  <si>
    <t>kos@kospz.hr</t>
  </si>
  <si>
    <t>Požeška biskupija</t>
  </si>
  <si>
    <t>72589723788</t>
  </si>
  <si>
    <t>11-318-001</t>
  </si>
  <si>
    <t>Osnovna škola Dragutina Lermana</t>
  </si>
  <si>
    <t>POŽEŠKA 45</t>
  </si>
  <si>
    <t>ured@os-dlermana-brestovac.skole.hr</t>
  </si>
  <si>
    <t>Brestovac</t>
  </si>
  <si>
    <t>69829774655</t>
  </si>
  <si>
    <t>BRESTOVAC</t>
  </si>
  <si>
    <t>11-319-001</t>
  </si>
  <si>
    <t>OSNOVNA ŠKOLA STJEPANA RADIĆA ČAGLIN</t>
  </si>
  <si>
    <t>VLADIMIRA NAZORA 3</t>
  </si>
  <si>
    <t>os-caglin@os-sradica-caglin.skole.hr</t>
  </si>
  <si>
    <t>Čaglin</t>
  </si>
  <si>
    <t>18173968246</t>
  </si>
  <si>
    <t>ČAGLIN</t>
  </si>
  <si>
    <t>11-320-001</t>
  </si>
  <si>
    <t>KOLODVORSKA 2</t>
  </si>
  <si>
    <t>mladost-jaksic@os-mladost-jaksic.skole.hr</t>
  </si>
  <si>
    <t>Jakšić</t>
  </si>
  <si>
    <t>81180976131</t>
  </si>
  <si>
    <t>JAKŠIĆ</t>
  </si>
  <si>
    <t>PLETERNICA</t>
  </si>
  <si>
    <t>11-321-001</t>
  </si>
  <si>
    <t>Osnovna škola Vilima Korajca</t>
  </si>
  <si>
    <t>Trg dr. Franje Tuđmana 3</t>
  </si>
  <si>
    <t>ured@os-vkorajca-kaptol.skole.hr</t>
  </si>
  <si>
    <t>Kaptol</t>
  </si>
  <si>
    <t>80542343720</t>
  </si>
  <si>
    <t>KAPTOL</t>
  </si>
  <si>
    <t>11-322-001</t>
  </si>
  <si>
    <t>Osnovna škola Zdenka Turkovića</t>
  </si>
  <si>
    <t>Republike Hrvatske 26</t>
  </si>
  <si>
    <t>os-zdenka-turkovica@po.t-com.hr</t>
  </si>
  <si>
    <t>Kutjevo</t>
  </si>
  <si>
    <t>15192899753</t>
  </si>
  <si>
    <t>KUTJEVO</t>
  </si>
  <si>
    <t>Gradište</t>
  </si>
  <si>
    <t>Poreč</t>
  </si>
  <si>
    <t>11-323-001</t>
  </si>
  <si>
    <t>Osnovna škola fra Kaje Adžića Pleternica</t>
  </si>
  <si>
    <t>skola@os-frakajeadzica-pleternica.skole.hr</t>
  </si>
  <si>
    <t>Pleternica</t>
  </si>
  <si>
    <t>76806869298</t>
  </si>
  <si>
    <t>GRADAC</t>
  </si>
  <si>
    <t>Gradac</t>
  </si>
  <si>
    <t>Sesvete</t>
  </si>
  <si>
    <t>11-324-001</t>
  </si>
  <si>
    <t>TRG BANA JOSIPA JELAČIĆA 7</t>
  </si>
  <si>
    <t>ured@os-igkovacic-velika.skole.hr</t>
  </si>
  <si>
    <t>Velika</t>
  </si>
  <si>
    <t>72856456629</t>
  </si>
  <si>
    <t>VELIKA</t>
  </si>
  <si>
    <t>11-324-002</t>
  </si>
  <si>
    <t>MLINSKA 3</t>
  </si>
  <si>
    <t>skola@os-vnazor-trenkovo.skole.hr</t>
  </si>
  <si>
    <t>Trenkovo</t>
  </si>
  <si>
    <t>75243596115</t>
  </si>
  <si>
    <t>11-327-001</t>
  </si>
  <si>
    <t>Osnovna škola Lipik</t>
  </si>
  <si>
    <t>ŠKOLSKA 25</t>
  </si>
  <si>
    <t>osnovna.skola.lipik@po.t-com.hr</t>
  </si>
  <si>
    <t>Lipik</t>
  </si>
  <si>
    <t>10071462797</t>
  </si>
  <si>
    <t>LIPIK</t>
  </si>
  <si>
    <t>11-327-002</t>
  </si>
  <si>
    <t>OSNOVNA ŠKOLA GRIGORA VITEZA POLJANA</t>
  </si>
  <si>
    <t>Antunovačka  29</t>
  </si>
  <si>
    <t>ured@os-gviteza-poljana.skole.hr</t>
  </si>
  <si>
    <t>83083170949</t>
  </si>
  <si>
    <t>Brodsko-posavska županija</t>
  </si>
  <si>
    <t>12-051-001</t>
  </si>
  <si>
    <t>Osnovna škola Ljudevita Gaja Nova Gradiška</t>
  </si>
  <si>
    <t>LJudevita Gaja 24</t>
  </si>
  <si>
    <t>ured@os-ljgaja-ng.skole.hr</t>
  </si>
  <si>
    <t>Nova Gradiška</t>
  </si>
  <si>
    <t>58247661305</t>
  </si>
  <si>
    <t>NOVA GRADIŠKA</t>
  </si>
  <si>
    <t>BRODSKO-POSAVSKA</t>
  </si>
  <si>
    <t>12-051-002</t>
  </si>
  <si>
    <t>Osnovna škola Mato Lovrak</t>
  </si>
  <si>
    <t>MAKSIMILIJANA BENKOVIĆA 39</t>
  </si>
  <si>
    <t>ured@os-mlovrak-ng.skole.hr</t>
  </si>
  <si>
    <t>42775638157</t>
  </si>
  <si>
    <t>12-078-001</t>
  </si>
  <si>
    <t>HUGE BADALIĆA 8</t>
  </si>
  <si>
    <t>ured@os-igkovacic-sb.skole.hr</t>
  </si>
  <si>
    <t>Slavonski Brod</t>
  </si>
  <si>
    <t>Grad Slavonski Brod</t>
  </si>
  <si>
    <t>14983338813</t>
  </si>
  <si>
    <t>SLAVONSKI BROD</t>
  </si>
  <si>
    <t>12-078-002</t>
  </si>
  <si>
    <t>OSNOVNA ŠKOLA ANTUN MIHANOVIĆ</t>
  </si>
  <si>
    <t>A. Mihanovića 35</t>
  </si>
  <si>
    <t>antun.mihanovic@os-amihanovic-sb.skole.hr</t>
  </si>
  <si>
    <t>83875834457</t>
  </si>
  <si>
    <t>12-078-003</t>
  </si>
  <si>
    <t>OSNOVNA ŠKOLA HUGO BADALIĆ</t>
  </si>
  <si>
    <t>Borovska 3</t>
  </si>
  <si>
    <t>ured@os-hbadalic-sb.skole.hr</t>
  </si>
  <si>
    <t>55766165731</t>
  </si>
  <si>
    <t>12-078-004</t>
  </si>
  <si>
    <t>OSNOVNA ŠKOLA ĐURO PILAR</t>
  </si>
  <si>
    <t>Vinogorska 1</t>
  </si>
  <si>
    <t>ured@os-djpilar-sb.skole.hr</t>
  </si>
  <si>
    <t>61259090087</t>
  </si>
  <si>
    <t>12-078-005</t>
  </si>
  <si>
    <t>OSNOVNA ŠKOLA BOGOSLAV ŠULEK</t>
  </si>
  <si>
    <t>ALEJA MIROSLAVA KRLEŽE 2</t>
  </si>
  <si>
    <t>ured@os-bsulek-sb.skole.hr</t>
  </si>
  <si>
    <t>48931293683</t>
  </si>
  <si>
    <t>12-078-006</t>
  </si>
  <si>
    <t>FRANJE MARINIĆA 9</t>
  </si>
  <si>
    <t>os-vnazor@sb.t-com.hr</t>
  </si>
  <si>
    <t>12-078-007</t>
  </si>
  <si>
    <t>OSNOVNA ŠKOLA IVANA BRLIĆ-MAŽURANIĆ</t>
  </si>
  <si>
    <t>ZAGREBAČKA 78</t>
  </si>
  <si>
    <t>skola@os-ibmazuranic-sb.skole.hr</t>
  </si>
  <si>
    <t>12882114211</t>
  </si>
  <si>
    <t>Sibinj</t>
  </si>
  <si>
    <t>SIBINJ</t>
  </si>
  <si>
    <t>12-078-008</t>
  </si>
  <si>
    <t>OSNOVNA ŠKOLA BLAŽ TADIJANOVIĆ</t>
  </si>
  <si>
    <t>PODVINJSKA 25</t>
  </si>
  <si>
    <t>ured@os-btadijanovic-sb.skole.hr</t>
  </si>
  <si>
    <t>46917309709</t>
  </si>
  <si>
    <t>12-078-009</t>
  </si>
  <si>
    <t>OSNOVNA ŠKOLA MILAN AMRUŠ</t>
  </si>
  <si>
    <t>NIKOLE ZRINSKOG 100</t>
  </si>
  <si>
    <t>ured@os-mamrus-sb.skole.hr</t>
  </si>
  <si>
    <t>46753125414</t>
  </si>
  <si>
    <t>12-078-011</t>
  </si>
  <si>
    <t>Osnovna škola Dragutin Tadijanović</t>
  </si>
  <si>
    <t>NASELJE ANDRIJE HEBRANGA 12/1</t>
  </si>
  <si>
    <t>os.dragutin.tadijanovic@sb.t-com.hr</t>
  </si>
  <si>
    <t>44691688491</t>
  </si>
  <si>
    <t>12-329-001</t>
  </si>
  <si>
    <t>OSNOVNA ŠKOLA ANTUN MATIJA RELJKOVIĆ</t>
  </si>
  <si>
    <t>BEBRINA BB</t>
  </si>
  <si>
    <t>os-bebrina@os-amreljkovic-bebrina.skole.hr</t>
  </si>
  <si>
    <t>Bebrina</t>
  </si>
  <si>
    <t>26168568184</t>
  </si>
  <si>
    <t>BEBRINA</t>
  </si>
  <si>
    <t>12-331-001</t>
  </si>
  <si>
    <t>OSNOVNA ŠKOLA VIKTOR CAR EMIN</t>
  </si>
  <si>
    <t>Trg kralja Tomislava 8</t>
  </si>
  <si>
    <t>skola@os-vcemin-donjiandrijevci.skole.hr</t>
  </si>
  <si>
    <t>Donji Andrijevci</t>
  </si>
  <si>
    <t>43358386991</t>
  </si>
  <si>
    <t>DONJI ANDRIJEVCI</t>
  </si>
  <si>
    <t>VELIKA KOPANICA</t>
  </si>
  <si>
    <t>12-332-001</t>
  </si>
  <si>
    <t>OSNOVNA ŠKOLA AUGUSTA ŠENOE</t>
  </si>
  <si>
    <t>Stjepana Radića 3</t>
  </si>
  <si>
    <t>ured@os-asenoe-gundinci.skole.hr</t>
  </si>
  <si>
    <t>Gundinci</t>
  </si>
  <si>
    <t>59107785711</t>
  </si>
  <si>
    <t>GUNDINCI</t>
  </si>
  <si>
    <t>12-333-001</t>
  </si>
  <si>
    <t>OSNOVNA ŠKOLA VJEKOSLAV KLAIĆ</t>
  </si>
  <si>
    <t>KRALJA TOMISLAVA 75</t>
  </si>
  <si>
    <t>ured@os-vklaic-garcin.skole.hr</t>
  </si>
  <si>
    <t>Garčin</t>
  </si>
  <si>
    <t>21408284207</t>
  </si>
  <si>
    <t>GARČIN</t>
  </si>
  <si>
    <t>12-335-001</t>
  </si>
  <si>
    <t>OSNOVNA ŠKOLA IVAN MAŽURANIĆ</t>
  </si>
  <si>
    <t>108. brigade ZNG 4</t>
  </si>
  <si>
    <t>tajnistvo@os-imazuranic-sibinj.skole.hr</t>
  </si>
  <si>
    <t>46036264063</t>
  </si>
  <si>
    <t>12-336-001</t>
  </si>
  <si>
    <t>OSNOVNA ŠKOLA JOSIP KOZARAC SLAVONSKI ŠAMAC</t>
  </si>
  <si>
    <t>TRG STJEPANA RADIĆA 3</t>
  </si>
  <si>
    <t>ured@os-jkozarac-slavonski-samac.skole.hr</t>
  </si>
  <si>
    <t>Kruševica</t>
  </si>
  <si>
    <t>00385441365</t>
  </si>
  <si>
    <t>SLAVONSKI ŠAMAC</t>
  </si>
  <si>
    <t>12-336-002</t>
  </si>
  <si>
    <t>Osnovna škola Sikirevci</t>
  </si>
  <si>
    <t>Ljudevita Gaja 11</t>
  </si>
  <si>
    <t>os-sikirevci@os-sikirevci.skole.hr</t>
  </si>
  <si>
    <t>Sikirevci</t>
  </si>
  <si>
    <t>92767596951</t>
  </si>
  <si>
    <t>SIKIREVCI</t>
  </si>
  <si>
    <t>12-337-001</t>
  </si>
  <si>
    <t>OSNOVNA ŠKOLA DR. STJEPAN ILIJAŠEVIĆ</t>
  </si>
  <si>
    <t>FRANKOPANSKA 97</t>
  </si>
  <si>
    <t>tajnistvo@os-silijasevic-oriovac.skole.hr</t>
  </si>
  <si>
    <t>Oriovac</t>
  </si>
  <si>
    <t>96605723078</t>
  </si>
  <si>
    <t>ORIOVAC</t>
  </si>
  <si>
    <t>12-337-002</t>
  </si>
  <si>
    <t>OSNOVNA ŠKOLA LJUDEVIT GAJ</t>
  </si>
  <si>
    <t>VLADIMIRA NAZORA 59</t>
  </si>
  <si>
    <t>ured@os-ljgaj-luzani.skole.hr</t>
  </si>
  <si>
    <t>Lužani</t>
  </si>
  <si>
    <t>32090774893</t>
  </si>
  <si>
    <t>12-338-001</t>
  </si>
  <si>
    <t>OSNOVNA ŠKOLA IVAN MEŠTROVIĆ</t>
  </si>
  <si>
    <t>BANA JOSIPA JELAČIĆA 50</t>
  </si>
  <si>
    <t>ured@os-imestrovic-vrpolje.skole.hr</t>
  </si>
  <si>
    <t>Vrpolje</t>
  </si>
  <si>
    <t>19647346815</t>
  </si>
  <si>
    <t>VRPOLJE</t>
  </si>
  <si>
    <t>12-339-001</t>
  </si>
  <si>
    <t>Osnovna škola Ivan Filipović</t>
  </si>
  <si>
    <t>TRG PRESVETOG TROJSTVA 15</t>
  </si>
  <si>
    <t>ured@os-ifilipovic-velikakopanica.skole.hr</t>
  </si>
  <si>
    <t>Velika Kopanica</t>
  </si>
  <si>
    <t>69438425850</t>
  </si>
  <si>
    <t>12-341-001</t>
  </si>
  <si>
    <t>Osnovna škola Stjepan Radić Oprisavci</t>
  </si>
  <si>
    <t>OPRISAVCI bb</t>
  </si>
  <si>
    <t>ured@os-sradic-oprisavci.skole.hr</t>
  </si>
  <si>
    <t>Oprisavci</t>
  </si>
  <si>
    <t>87557630088</t>
  </si>
  <si>
    <t>OPRISAVCI</t>
  </si>
  <si>
    <t>12-342-001</t>
  </si>
  <si>
    <t>Osnovna škola Matija Gubec Cernik</t>
  </si>
  <si>
    <t>ured@os-mgubec-cernik.skole.hr</t>
  </si>
  <si>
    <t>Cernik</t>
  </si>
  <si>
    <t>35438941018</t>
  </si>
  <si>
    <t>CERNIK</t>
  </si>
  <si>
    <t>12-343-001</t>
  </si>
  <si>
    <t>Osnovna škola Matija Antun Relković</t>
  </si>
  <si>
    <t>Ignjata Brlića 1</t>
  </si>
  <si>
    <t>os-davor@os-mareljkovic-davor.skole.hr</t>
  </si>
  <si>
    <t>Davor</t>
  </si>
  <si>
    <t>49483450672</t>
  </si>
  <si>
    <t>DAVOR</t>
  </si>
  <si>
    <t>12-344-001</t>
  </si>
  <si>
    <t>Osnovna škola Dragalić</t>
  </si>
  <si>
    <t>Trg svetog Ivana Krstitelja 3</t>
  </si>
  <si>
    <t>skola@os-dragalic.skole.hr</t>
  </si>
  <si>
    <t>Dragalić</t>
  </si>
  <si>
    <t>73085186710</t>
  </si>
  <si>
    <t>DRAGALIĆ</t>
  </si>
  <si>
    <t>12-346-001</t>
  </si>
  <si>
    <t>Osnovna škola Antun Mihanović Nova Kapela Batrina</t>
  </si>
  <si>
    <t>STJEPANA RADIĆA 156</t>
  </si>
  <si>
    <t>ured@os-amihanovic-batrina.skole.hr</t>
  </si>
  <si>
    <t>Batrina</t>
  </si>
  <si>
    <t>31694869861</t>
  </si>
  <si>
    <t>NOVA KAPELA</t>
  </si>
  <si>
    <t>12-347-001</t>
  </si>
  <si>
    <t>Osnovna škola Okučani</t>
  </si>
  <si>
    <t>BLAŽENOG KARDINALA A. STEPINCA 5</t>
  </si>
  <si>
    <t>os-okucani@sb.t-com-hr</t>
  </si>
  <si>
    <t>Okučani</t>
  </si>
  <si>
    <t>05479459274</t>
  </si>
  <si>
    <t>OKUČANI</t>
  </si>
  <si>
    <t>12-348-001</t>
  </si>
  <si>
    <t>Vladimira Nazora 23</t>
  </si>
  <si>
    <t>ured@os-astarcevic-resetari.skole.hr</t>
  </si>
  <si>
    <t>Rešetari</t>
  </si>
  <si>
    <t>73244859334</t>
  </si>
  <si>
    <t>REŠETARI</t>
  </si>
  <si>
    <t>12-348-002</t>
  </si>
  <si>
    <t>ured@os-vnazor-adzamovci.skole.hr</t>
  </si>
  <si>
    <t>Adžamovci</t>
  </si>
  <si>
    <t>61859307014</t>
  </si>
  <si>
    <t>STARO PETROVO SELO</t>
  </si>
  <si>
    <t>12-349-001</t>
  </si>
  <si>
    <t>MATIJE GUPCA 29</t>
  </si>
  <si>
    <t>ured@os-igkovacic-staropetrovoselo.skole.hr</t>
  </si>
  <si>
    <t>Staro Petrovo Selo</t>
  </si>
  <si>
    <t>90001186038</t>
  </si>
  <si>
    <t>12-349-002</t>
  </si>
  <si>
    <t>Osnovna škola Markovac</t>
  </si>
  <si>
    <t>Vrbova 256</t>
  </si>
  <si>
    <t>skola@os-markovac-vrbova.skole.hr</t>
  </si>
  <si>
    <t>Vrbova</t>
  </si>
  <si>
    <t>18420588822</t>
  </si>
  <si>
    <r>
      <t>Z</t>
    </r>
    <r>
      <rPr>
        <b/>
        <sz val="11"/>
        <color theme="1"/>
        <rFont val="Calibri"/>
        <family val="2"/>
        <charset val="238"/>
        <scheme val="minor"/>
      </rPr>
      <t>adarska županija</t>
    </r>
  </si>
  <si>
    <t>13-002-001</t>
  </si>
  <si>
    <t>OSNOVNA ŠKOLA BENKOVAC</t>
  </si>
  <si>
    <t>ANTUNA MIHANOVIĆA 21</t>
  </si>
  <si>
    <t>tajnistvo-os-benkovac@skole.t-com.hr</t>
  </si>
  <si>
    <t>Benkovac</t>
  </si>
  <si>
    <t>Zadarska županija</t>
  </si>
  <si>
    <t>73294343358</t>
  </si>
  <si>
    <t>BENKOVAC</t>
  </si>
  <si>
    <t>ZADARSKA</t>
  </si>
  <si>
    <t>13-003-001</t>
  </si>
  <si>
    <t>Osnovna škola Biograd</t>
  </si>
  <si>
    <t>DR FRANJE TUĐMANA 27</t>
  </si>
  <si>
    <t>os.biograd@os-biogradnamoru.skole.hr</t>
  </si>
  <si>
    <t>Biograd na Moru</t>
  </si>
  <si>
    <t>99431312138</t>
  </si>
  <si>
    <t>BIOGRAD NA MORU</t>
  </si>
  <si>
    <t>SVETI FILIP I JAKOV</t>
  </si>
  <si>
    <t>13-027-001</t>
  </si>
  <si>
    <t>OSNOVNA ŠKOLA NIKOLE TESLE</t>
  </si>
  <si>
    <t>Školska 12</t>
  </si>
  <si>
    <t>ured@os-ntesle-gracac.skole.hr</t>
  </si>
  <si>
    <t>Gračac</t>
  </si>
  <si>
    <t>22252625411</t>
  </si>
  <si>
    <t>GRAČAC</t>
  </si>
  <si>
    <t>13-055-001</t>
  </si>
  <si>
    <t>OSNOVNA ŠKOLA OBROVAC</t>
  </si>
  <si>
    <t>BANA JOSIPA JELAČIĆA 13</t>
  </si>
  <si>
    <t>obrovac@os-obrovac.skole.hr</t>
  </si>
  <si>
    <t>Obrovac</t>
  </si>
  <si>
    <t>82708194970</t>
  </si>
  <si>
    <t>OBROVAC</t>
  </si>
  <si>
    <t>13-063-001</t>
  </si>
  <si>
    <t>OSNOVNA ŠKOLA JURJA DALMATINCA PAG</t>
  </si>
  <si>
    <t>ANTE STARČEVIĆA 6</t>
  </si>
  <si>
    <t>ured@os-jdalmatinca-pag.skole.hr</t>
  </si>
  <si>
    <t>61936378099</t>
  </si>
  <si>
    <t>PAG</t>
  </si>
  <si>
    <t>13-107-001</t>
  </si>
  <si>
    <t>OSNOVNA ŠKOLA STANOVI</t>
  </si>
  <si>
    <t>RINE ARAS 3</t>
  </si>
  <si>
    <t>uprava@os-stanovi-zd.skole.hr</t>
  </si>
  <si>
    <t>Zadar</t>
  </si>
  <si>
    <t>GRAD ZADAR</t>
  </si>
  <si>
    <t>61092070644</t>
  </si>
  <si>
    <t>ZADAR</t>
  </si>
  <si>
    <t>13-107-002</t>
  </si>
  <si>
    <t>OSNOVNA ŠKOLA KRUNE KRSTIĆA - ZADAR</t>
  </si>
  <si>
    <t>TRG GOSPE LORETSKE 3</t>
  </si>
  <si>
    <t>ured@os-kkrstica-zd.skole.hr</t>
  </si>
  <si>
    <t>11741048889</t>
  </si>
  <si>
    <t>13-107-003</t>
  </si>
  <si>
    <t>TRG PETRA PRERADOVIĆA 1</t>
  </si>
  <si>
    <t>ured@os-ppreradovica-zd.skole.hr</t>
  </si>
  <si>
    <t>17978274512</t>
  </si>
  <si>
    <t>13-107-004</t>
  </si>
  <si>
    <t>OSNOVNA ŠKOLA ŠIMUNA KOŽIČIĆA BENJE</t>
  </si>
  <si>
    <t>ASJE PETRIČIĆ 7</t>
  </si>
  <si>
    <t>ured@os-skbenje-zd.skole.hr</t>
  </si>
  <si>
    <t>54155328400</t>
  </si>
  <si>
    <t>13-107-005</t>
  </si>
  <si>
    <t>Osnovna škola Šime Budinića - Zadar</t>
  </si>
  <si>
    <t>Put Šimunova 4</t>
  </si>
  <si>
    <t>ured@os-sbudinica-zd.skole.hr</t>
  </si>
  <si>
    <t>83934515407</t>
  </si>
  <si>
    <t>13-107-006</t>
  </si>
  <si>
    <t>Osnovna škola Smiljevac</t>
  </si>
  <si>
    <t>Ivana Lucića 47</t>
  </si>
  <si>
    <t>smiljevac@os-smiljevac-zd.skole.hr</t>
  </si>
  <si>
    <t>08119272607</t>
  </si>
  <si>
    <t>POLIČNIK</t>
  </si>
  <si>
    <t>13-107-007</t>
  </si>
  <si>
    <t>Osnovna škola BARTULA KAŠIĆA</t>
  </si>
  <si>
    <t>BRIBIRSKI PRILAZ 2</t>
  </si>
  <si>
    <t>osbk.ravnatelj@zd.ht.hr</t>
  </si>
  <si>
    <t>07457010076</t>
  </si>
  <si>
    <t>NIN</t>
  </si>
  <si>
    <t>13-107-008</t>
  </si>
  <si>
    <t>Osnovna škola Voštarnica - Zadar</t>
  </si>
  <si>
    <t>IVANA MEŠTROVIĆA 3</t>
  </si>
  <si>
    <t>ured@os-vostarnica-zd.skole.hr</t>
  </si>
  <si>
    <t>21802665625</t>
  </si>
  <si>
    <t>13-107-009</t>
  </si>
  <si>
    <t>Osnovna škola ZADARSKI OTOCI - Zadar</t>
  </si>
  <si>
    <t>Trg Damira Tomljanovića Gavrana 2</t>
  </si>
  <si>
    <t>ured@os-zadarski-otoci-zd.skole.hr</t>
  </si>
  <si>
    <t>31690679863</t>
  </si>
  <si>
    <t>13-107-011</t>
  </si>
  <si>
    <t>Privatna osnovna škola NOVA</t>
  </si>
  <si>
    <t>Splitska 1</t>
  </si>
  <si>
    <t>skola@posnova.hr</t>
  </si>
  <si>
    <t>Anka Marić i Dolores Mufa</t>
  </si>
  <si>
    <t>73205233161</t>
  </si>
  <si>
    <t>13-351-001</t>
  </si>
  <si>
    <t>OSNOVNA ŠKOLA STJEPANA RADIĆA-BIBINJE</t>
  </si>
  <si>
    <t>Gumla 3</t>
  </si>
  <si>
    <t>ured@os-sradica-bibinje.skole.hr</t>
  </si>
  <si>
    <t>Bibinje</t>
  </si>
  <si>
    <t>83532496687</t>
  </si>
  <si>
    <t>BIBINJE</t>
  </si>
  <si>
    <t>13-352-001</t>
  </si>
  <si>
    <t>OSNOVNA ŠKOLA SUKOŠAN</t>
  </si>
  <si>
    <t>Josipa Peričića 15</t>
  </si>
  <si>
    <t>ured@os-sukosan.skole.hr</t>
  </si>
  <si>
    <t>Sukošan</t>
  </si>
  <si>
    <t>32491945778</t>
  </si>
  <si>
    <t>SUKOŠAN</t>
  </si>
  <si>
    <t>13-353-001</t>
  </si>
  <si>
    <t>OSNOVNA ŠKOLA ZEMUNIK</t>
  </si>
  <si>
    <t>I. ulica br. 20</t>
  </si>
  <si>
    <t>oszemunik@os-zemunik.skole.hr</t>
  </si>
  <si>
    <t>Zemunik Donji</t>
  </si>
  <si>
    <t>94912243744</t>
  </si>
  <si>
    <t>ZEMUNIK DONJI</t>
  </si>
  <si>
    <t>13-353-002</t>
  </si>
  <si>
    <t>OSNOVNA ŠKOLA GALOVAC</t>
  </si>
  <si>
    <t>Galovac 175</t>
  </si>
  <si>
    <t>ured@os-galovac.skole.hr</t>
  </si>
  <si>
    <t>Galovac</t>
  </si>
  <si>
    <t>72923787403</t>
  </si>
  <si>
    <t>GALOVAC</t>
  </si>
  <si>
    <t>13-354-001</t>
  </si>
  <si>
    <t>Osnovna škola Vladimira Nazora - Škabrnje</t>
  </si>
  <si>
    <t>Put Marinovca 9</t>
  </si>
  <si>
    <t>ured@os-vnazora-skabrnja.skole.hr</t>
  </si>
  <si>
    <t>Škabrnja</t>
  </si>
  <si>
    <t>68128979291</t>
  </si>
  <si>
    <t>13-355-001</t>
  </si>
  <si>
    <t>OSNOVNA ŠKOLA POLIČNIK</t>
  </si>
  <si>
    <t>Ulica Dr. Franje Tuđmana 68</t>
  </si>
  <si>
    <t>ured@os-policnik.skole.ht</t>
  </si>
  <si>
    <t>Poličnik</t>
  </si>
  <si>
    <t>86167692008</t>
  </si>
  <si>
    <t>13-356-001</t>
  </si>
  <si>
    <t>Športska 3</t>
  </si>
  <si>
    <t>os-posedarje@os-brace-ribar-posedarje.skole.hr</t>
  </si>
  <si>
    <t>Posedarje</t>
  </si>
  <si>
    <t>63359283065</t>
  </si>
  <si>
    <t>POSEDARJE</t>
  </si>
  <si>
    <t>13-357-001</t>
  </si>
  <si>
    <t>OSNOVNA ŠKOLA NOVIGRAD</t>
  </si>
  <si>
    <t>Butka Kurjakovića 7</t>
  </si>
  <si>
    <t>ured@os-novigrad.skole.hr</t>
  </si>
  <si>
    <t>Novigrad</t>
  </si>
  <si>
    <t>08993869784</t>
  </si>
  <si>
    <t>NOVIGRAD</t>
  </si>
  <si>
    <t>13-357-002</t>
  </si>
  <si>
    <t>Osnovna škola BRAĆE RADIĆ</t>
  </si>
  <si>
    <t>TRG STJEPANA RADIĆA  1</t>
  </si>
  <si>
    <t>skola@os-brace-radic-pridraga.skole.hr</t>
  </si>
  <si>
    <t>Pridraga</t>
  </si>
  <si>
    <t>96547311014</t>
  </si>
  <si>
    <t>13-358-001</t>
  </si>
  <si>
    <t>Osnovna škola Starigrad</t>
  </si>
  <si>
    <t>Jose Dokoze 30</t>
  </si>
  <si>
    <t>skola@os-starigrad-paklenica.skole.hr</t>
  </si>
  <si>
    <t>40160577948</t>
  </si>
  <si>
    <t>STARIGRAD</t>
  </si>
  <si>
    <t>13-359-001</t>
  </si>
  <si>
    <t>Osnovna škola Jurja Barakovića Ražanac</t>
  </si>
  <si>
    <t>Ražanac X 9</t>
  </si>
  <si>
    <t>ured@os-jbarakovica-razanac.skole.hr</t>
  </si>
  <si>
    <t>Ražanac</t>
  </si>
  <si>
    <t>68672002011</t>
  </si>
  <si>
    <t>RAŽANAC</t>
  </si>
  <si>
    <t>13-360-001</t>
  </si>
  <si>
    <t>OSNOVNA ŠKOLA ˝PETAR ZORANIĆ˝</t>
  </si>
  <si>
    <t>Jurja Barakovića 24</t>
  </si>
  <si>
    <t>ured@os-pzoranic-nin.skole.hr</t>
  </si>
  <si>
    <t>Nin</t>
  </si>
  <si>
    <t>03918739947</t>
  </si>
  <si>
    <t>13-360-002</t>
  </si>
  <si>
    <t>OSNOVNA ŠKOLA PRIVLAKA</t>
  </si>
  <si>
    <t>IVANA PAVLA II 53 23233 PRIVLAKA</t>
  </si>
  <si>
    <t>ured@os-privlaka.skole.hr</t>
  </si>
  <si>
    <t>Privlaka</t>
  </si>
  <si>
    <t>Izbrisati ovog osnivača</t>
  </si>
  <si>
    <t>63233501548</t>
  </si>
  <si>
    <t>PRIVLAKA</t>
  </si>
  <si>
    <t>13-362-001</t>
  </si>
  <si>
    <t>Osnovna škola VALENTIN KLARIN Preko</t>
  </si>
  <si>
    <t>Cesta hrvatskih branitelja 39 H</t>
  </si>
  <si>
    <t>os-valentin-klarin@zd.t-com.hr</t>
  </si>
  <si>
    <t>Preko</t>
  </si>
  <si>
    <t>78161528926</t>
  </si>
  <si>
    <t>PREKO</t>
  </si>
  <si>
    <t>13-364-001</t>
  </si>
  <si>
    <t>Osnovna škola PETAR LORINI</t>
  </si>
  <si>
    <t>SVETE MARIJE bb</t>
  </si>
  <si>
    <t>os-petar-lorini@zd.htnet.hr</t>
  </si>
  <si>
    <t>Sali</t>
  </si>
  <si>
    <t>13569479772</t>
  </si>
  <si>
    <t>SALI</t>
  </si>
  <si>
    <t>13-365-001</t>
  </si>
  <si>
    <t>NEVIĐANE 217</t>
  </si>
  <si>
    <t>os-vladimir-nazor@zd.t-com.hr</t>
  </si>
  <si>
    <t>Neviđane</t>
  </si>
  <si>
    <t>94747704458</t>
  </si>
  <si>
    <t>PAŠMAN</t>
  </si>
  <si>
    <t>13-366-001</t>
  </si>
  <si>
    <t>Osnovna škola Pakoštane</t>
  </si>
  <si>
    <t>BANA JOSIPA JELAČIĆA 1</t>
  </si>
  <si>
    <t>os-pakostane@os-pakostane.skole.hr</t>
  </si>
  <si>
    <t>Pakoštane</t>
  </si>
  <si>
    <t>76851252891</t>
  </si>
  <si>
    <t>PAKOŠTANE</t>
  </si>
  <si>
    <t>13-367-001</t>
  </si>
  <si>
    <t>Osnovna škola Sv. Filip i Jakov</t>
  </si>
  <si>
    <t>ULICA UČITELJICE KARMELE PELICARIĆ MARUŠIĆ 10</t>
  </si>
  <si>
    <t>svetifilipijakov@os-svetifilipijakov.skole.hr</t>
  </si>
  <si>
    <t>Sveti Filip i Jakov</t>
  </si>
  <si>
    <t>61900257105</t>
  </si>
  <si>
    <t>13-368-001</t>
  </si>
  <si>
    <t>OSNOVNA ŠKOLA PETRA ZORANIĆA</t>
  </si>
  <si>
    <t>Ulica Petra Zoranića 2,Maslenica</t>
  </si>
  <si>
    <t>ospzoranicajasenice@os-pzoranic-jasenice.skole.hr</t>
  </si>
  <si>
    <t>Jasenice</t>
  </si>
  <si>
    <t>59938770173</t>
  </si>
  <si>
    <t>JASENICE</t>
  </si>
  <si>
    <t>13-372-001</t>
  </si>
  <si>
    <t>OSNOVNA ŠKOLA FRANKA LISICE POLAČA</t>
  </si>
  <si>
    <t>POLAČA 147</t>
  </si>
  <si>
    <t>ured@os-polaca.skole.hr</t>
  </si>
  <si>
    <t>Polača</t>
  </si>
  <si>
    <t>31143806057</t>
  </si>
  <si>
    <t>POLAČA</t>
  </si>
  <si>
    <t>13-374-001</t>
  </si>
  <si>
    <t>LIŠANE OSTROVIČKE bb</t>
  </si>
  <si>
    <t>ured@os-igkovacic-lisaneostrovicke.skole.hr</t>
  </si>
  <si>
    <t>Lišane Ostrovičke</t>
  </si>
  <si>
    <t>15048338648</t>
  </si>
  <si>
    <t>LIŠANE OSTROVIČKE</t>
  </si>
  <si>
    <t>13-375-001</t>
  </si>
  <si>
    <t>OSNOVNA ŠKOLA PETAR ZORANIĆ</t>
  </si>
  <si>
    <t>Stankovci 222</t>
  </si>
  <si>
    <t>ured@os-pzoranic-stankovci.skole.hr</t>
  </si>
  <si>
    <t>Stankovci</t>
  </si>
  <si>
    <t>40422455432</t>
  </si>
  <si>
    <t>STANKOVCI</t>
  </si>
  <si>
    <t>Osječko-baranjska županija</t>
  </si>
  <si>
    <t>14-001-001</t>
  </si>
  <si>
    <t>Osnovna škola Šećerana</t>
  </si>
  <si>
    <t>ULICA ŽRTAVA DOMOVINSKOG RATA 27</t>
  </si>
  <si>
    <t>skola@os-secerana.skole.hr</t>
  </si>
  <si>
    <t>Šećerana</t>
  </si>
  <si>
    <t>70655877361</t>
  </si>
  <si>
    <t>BELI MANASTIR</t>
  </si>
  <si>
    <t>OSJEČKO-BARANJSKA</t>
  </si>
  <si>
    <t>KOLODVORSKA BB</t>
  </si>
  <si>
    <t>14-001-002</t>
  </si>
  <si>
    <t>OSNOVNA ŠKOLA DR. FRANJO TUĐMAN</t>
  </si>
  <si>
    <t>Svetog Martina 16</t>
  </si>
  <si>
    <t>ured@os-drftudjman-beli-manastir.skole.hr</t>
  </si>
  <si>
    <t>Beli Manastir</t>
  </si>
  <si>
    <t>99262709388</t>
  </si>
  <si>
    <t>14-016-001</t>
  </si>
  <si>
    <t>Osnovna škola August Harambašić</t>
  </si>
  <si>
    <t>Prilaz stadionu 1</t>
  </si>
  <si>
    <t>dmiholjac@os-aharambasica-donjimiholjac.skole.hr</t>
  </si>
  <si>
    <t>Donji Miholjac</t>
  </si>
  <si>
    <t>33940620446</t>
  </si>
  <si>
    <t>DONJI MIHOLJAC</t>
  </si>
  <si>
    <t>14-016-002</t>
  </si>
  <si>
    <t>Osnovna škola Hrvatski sokol</t>
  </si>
  <si>
    <t>VLADIMIRA NAZORA 185</t>
  </si>
  <si>
    <t>skola@os-hrvatskisokol-podgajcipodravski.skole.hr</t>
  </si>
  <si>
    <t>Podgajci Podravski</t>
  </si>
  <si>
    <t>21384082201</t>
  </si>
  <si>
    <t>14-022-001</t>
  </si>
  <si>
    <t>Osnovna škola Budrovci</t>
  </si>
  <si>
    <t>GUPČEV TRG  8</t>
  </si>
  <si>
    <t>ured@os-budrovci.skole.hr</t>
  </si>
  <si>
    <t>Budrovci</t>
  </si>
  <si>
    <t>75789295679</t>
  </si>
  <si>
    <t>ĐAKOVO</t>
  </si>
  <si>
    <t>14-022-002</t>
  </si>
  <si>
    <t>KRALJA TOMISLAVA 25</t>
  </si>
  <si>
    <t>igkdjak@gmail.com</t>
  </si>
  <si>
    <t>Đakovo</t>
  </si>
  <si>
    <t>31582799502</t>
  </si>
  <si>
    <t>14-022-003</t>
  </si>
  <si>
    <t>ured@os-vnazor-dj.skole.hr</t>
  </si>
  <si>
    <t>77091772312</t>
  </si>
  <si>
    <t>14-022-004</t>
  </si>
  <si>
    <t>Osnovna škola Josipa Antuna Ćolnića</t>
  </si>
  <si>
    <t>TRG NIKOLE ŠUBIĆA ZRINSKOG 4</t>
  </si>
  <si>
    <t>ured@os-jacolnica-dj.skole.hr</t>
  </si>
  <si>
    <t>18161215581</t>
  </si>
  <si>
    <t>14-022-005</t>
  </si>
  <si>
    <t>Osnovna škola Đakovački Selci</t>
  </si>
  <si>
    <t>SELCI ĐAKOVAČKI, Bana Josipa Jelačića 9</t>
  </si>
  <si>
    <t>skola@os-selci-djakovacki.skole.hr</t>
  </si>
  <si>
    <t>Selci Đakovački</t>
  </si>
  <si>
    <t>35015122830</t>
  </si>
  <si>
    <t>14-022-006</t>
  </si>
  <si>
    <t>Osnovna škola Matija Gubec</t>
  </si>
  <si>
    <t>PREOBRAŽENSKI TRG 11</t>
  </si>
  <si>
    <t>ured@os-mgubec-piskorevci.skole.hr</t>
  </si>
  <si>
    <t>Piškorevci</t>
  </si>
  <si>
    <t>27562505121</t>
  </si>
  <si>
    <t>14-022-007</t>
  </si>
  <si>
    <t>Osnovna škola Satnica Đakovačka</t>
  </si>
  <si>
    <t>Bana Josipa Jelačića 6</t>
  </si>
  <si>
    <t>ured@os-satnicadjakovacka.skole.hr</t>
  </si>
  <si>
    <t>Satnica Đakovačka</t>
  </si>
  <si>
    <t>85892714334</t>
  </si>
  <si>
    <t>SATNICA ĐAKOVAČKA</t>
  </si>
  <si>
    <t>14-050-001</t>
  </si>
  <si>
    <t>Osnovna škola Dore Pejačević Našice</t>
  </si>
  <si>
    <t>Augusta Cesarca 18</t>
  </si>
  <si>
    <t>osdorepejacevic@os-dpejacevic-na.skole.hr</t>
  </si>
  <si>
    <t>Našice</t>
  </si>
  <si>
    <t>18630179468</t>
  </si>
  <si>
    <t>NAŠICE</t>
  </si>
  <si>
    <t>14-050-002</t>
  </si>
  <si>
    <t>Osnovna škola Ivana Brnjika Slovaka</t>
  </si>
  <si>
    <t>Ivana Brnjika Slovaka 37</t>
  </si>
  <si>
    <t>ured@os-ibslovak-jelisavac.skole.hr</t>
  </si>
  <si>
    <t>Jelisavac</t>
  </si>
  <si>
    <t>94839545339</t>
  </si>
  <si>
    <t>KOŠKA</t>
  </si>
  <si>
    <t>14-050-003</t>
  </si>
  <si>
    <t>Ulica Matice hrvatske 1</t>
  </si>
  <si>
    <t>ured@os-kralja-tomislava-na.skole.hr</t>
  </si>
  <si>
    <t>86358961388</t>
  </si>
  <si>
    <t>14-060-003</t>
  </si>
  <si>
    <t>14-060-001</t>
  </si>
  <si>
    <t>Centar za odgoj i obrazovanje Ivan Štark</t>
  </si>
  <si>
    <t>DRINSKA 12/B</t>
  </si>
  <si>
    <t>centar@centar-istark-os.skole.hr</t>
  </si>
  <si>
    <t>Osijek</t>
  </si>
  <si>
    <t>GRAD OSIJEK</t>
  </si>
  <si>
    <t>57781751749</t>
  </si>
  <si>
    <t>OSIJEK</t>
  </si>
  <si>
    <t>14-060-002</t>
  </si>
  <si>
    <t>Osnovna škola Svete Ane u Osijeku</t>
  </si>
  <si>
    <t>SVETE ANE 2</t>
  </si>
  <si>
    <t>ured@os-svete-ane-os.skole.hr</t>
  </si>
  <si>
    <t>17131919457</t>
  </si>
  <si>
    <t>Osnovna škola Franje Krežme</t>
  </si>
  <si>
    <t>ured@os-fkrezma-os.skole.hr</t>
  </si>
  <si>
    <t>60583546374</t>
  </si>
  <si>
    <t>14-060-004</t>
  </si>
  <si>
    <t>Ivana Gundulića 5a</t>
  </si>
  <si>
    <t>ured@os-amihanovica-os.skole.hr</t>
  </si>
  <si>
    <t>47811615655</t>
  </si>
  <si>
    <t>14-060-005</t>
  </si>
  <si>
    <t>Osnovna škola Vladimira Becića Osijek</t>
  </si>
  <si>
    <t>VIJENAC AUGUSTA CESARCA 36</t>
  </si>
  <si>
    <t>os-vb@os-vbecica-os.skole.hr</t>
  </si>
  <si>
    <t>81418806612</t>
  </si>
  <si>
    <t>14-060-006</t>
  </si>
  <si>
    <t>SJENJAK 7</t>
  </si>
  <si>
    <t>ured@os-mladost-os.skole.hr</t>
  </si>
  <si>
    <t>19998137302</t>
  </si>
  <si>
    <t>14-060-007</t>
  </si>
  <si>
    <t>FRANKOPANSKA 64</t>
  </si>
  <si>
    <t>osijek@os-fkfrankopana-os.skole.hr</t>
  </si>
  <si>
    <t>80690300278</t>
  </si>
  <si>
    <t>14-060-008</t>
  </si>
  <si>
    <t>Osnovna škola Vijenac</t>
  </si>
  <si>
    <t>VIJENAC IVANA MEŠTROVIĆA 36</t>
  </si>
  <si>
    <t>ravnatelj@os-vijenac-os.skole.hr</t>
  </si>
  <si>
    <t>43460422989</t>
  </si>
  <si>
    <t>14-060-009</t>
  </si>
  <si>
    <t>KRSTOVA 99</t>
  </si>
  <si>
    <t>skola@os-ljgaja-os.skole.hr</t>
  </si>
  <si>
    <t>02588959133</t>
  </si>
  <si>
    <t>14-060-010</t>
  </si>
  <si>
    <t>Osnovna škola Jagode Truhelke</t>
  </si>
  <si>
    <t>CRKVENA 23</t>
  </si>
  <si>
    <t>skola@os-jtruhelke-os.skole.hr</t>
  </si>
  <si>
    <t>28935261786</t>
  </si>
  <si>
    <t>14-060-011</t>
  </si>
  <si>
    <t>Osnovna škola Grigor Vitez</t>
  </si>
  <si>
    <t>KORČULANSKA 1</t>
  </si>
  <si>
    <t>tajnistvo@os.t-com.hr</t>
  </si>
  <si>
    <t>32653957029</t>
  </si>
  <si>
    <t>14-060-012</t>
  </si>
  <si>
    <t>Osnovna škola Tin Ujević</t>
  </si>
  <si>
    <t>OPATIJSKA 46</t>
  </si>
  <si>
    <t>ured@os-tujevic-os.skole.hr</t>
  </si>
  <si>
    <t>73858344489</t>
  </si>
  <si>
    <t>14-060-013</t>
  </si>
  <si>
    <t>Osnovna škola Tenja</t>
  </si>
  <si>
    <t>ured@os-tenja.skole.hr</t>
  </si>
  <si>
    <t>Tenja</t>
  </si>
  <si>
    <t>20627918657</t>
  </si>
  <si>
    <t>14-060-014</t>
  </si>
  <si>
    <t>NERETVANSKA 10</t>
  </si>
  <si>
    <t>ured@os-dcesaric-os.skole.hr</t>
  </si>
  <si>
    <t>34313454879</t>
  </si>
  <si>
    <t>14-060-015</t>
  </si>
  <si>
    <t>Osnovna škola August Šenoa</t>
  </si>
  <si>
    <t>Drinska 14</t>
  </si>
  <si>
    <t>asenoa@os-asenoa-os.skole.hr</t>
  </si>
  <si>
    <t>51819889227</t>
  </si>
  <si>
    <t>14-060-016</t>
  </si>
  <si>
    <t>Osnovna škola Josipovac</t>
  </si>
  <si>
    <t>Osječka 77 a</t>
  </si>
  <si>
    <t>skola@os-josipovac.skole.hr</t>
  </si>
  <si>
    <t>Josipovac</t>
  </si>
  <si>
    <t>53839214038</t>
  </si>
  <si>
    <t>14-060-017</t>
  </si>
  <si>
    <t>OSNOVNA ŠKOLA VIŠNJEVAC</t>
  </si>
  <si>
    <t>CRNI PUT 41</t>
  </si>
  <si>
    <t>ured@os-visnjevac.skole.hr</t>
  </si>
  <si>
    <t>Višnjevac</t>
  </si>
  <si>
    <t>56882426675</t>
  </si>
  <si>
    <t>14-060-018</t>
  </si>
  <si>
    <t>Osnovna škola Ivana Filipovića</t>
  </si>
  <si>
    <t>KALNIČKA 48</t>
  </si>
  <si>
    <t>ured@os-ifilipovica-os.skole.hr</t>
  </si>
  <si>
    <t>62987558119</t>
  </si>
  <si>
    <t>14-060-019</t>
  </si>
  <si>
    <t>Osnovna škola Retfala</t>
  </si>
  <si>
    <t>KAPELSKA 51a</t>
  </si>
  <si>
    <t>ured@os-retfala-os.skole.hr</t>
  </si>
  <si>
    <t>69433479721</t>
  </si>
  <si>
    <t>14-060-021</t>
  </si>
  <si>
    <t>PROSVJETNO-KULTURNI CENTAR MAĐARA U REPUBLICI HRVATSKOJ</t>
  </si>
  <si>
    <t>DRINSKA 12/A</t>
  </si>
  <si>
    <t>ravnatelj@pkcm.hr</t>
  </si>
  <si>
    <t>Ministarstvo znanosti obrazovanja i športa</t>
  </si>
  <si>
    <t>44552139436</t>
  </si>
  <si>
    <t>14-085-001</t>
  </si>
  <si>
    <t>Osnovna škola Matije Petra Katančića</t>
  </si>
  <si>
    <t>I. L. RIBARA 3</t>
  </si>
  <si>
    <t>ured@os-mpkatancica-valpovo.skole.hr</t>
  </si>
  <si>
    <t>Valpovo</t>
  </si>
  <si>
    <t>04102082761</t>
  </si>
  <si>
    <t>VALPOVO</t>
  </si>
  <si>
    <t>BELIŠĆE</t>
  </si>
  <si>
    <t>14-085-002</t>
  </si>
  <si>
    <t>Osnovna škola Ladimirevci</t>
  </si>
  <si>
    <t>ĐUKE MARIČIĆA-MUNJE 21</t>
  </si>
  <si>
    <t>ured@os-ladimirevci.skole.hr</t>
  </si>
  <si>
    <t>Ladimirevci</t>
  </si>
  <si>
    <t>35057368189</t>
  </si>
  <si>
    <t>ŠKOLSKA 6</t>
  </si>
  <si>
    <t>14-325-001</t>
  </si>
  <si>
    <t>Trg Matije Gupca 9</t>
  </si>
  <si>
    <t>ured@os-vnazora-fericanci.skole.hr</t>
  </si>
  <si>
    <t>Feričanci</t>
  </si>
  <si>
    <t>24990581580</t>
  </si>
  <si>
    <t>FERIČANCI</t>
  </si>
  <si>
    <t>14-326-001</t>
  </si>
  <si>
    <t>Osnovna škola Josipa Jurja Strossmayera</t>
  </si>
  <si>
    <t>Kardinala Alojzija Stepinca BB</t>
  </si>
  <si>
    <t>ured@os-jjstrossmayera-djurdjenovac.skole.hr</t>
  </si>
  <si>
    <t>Đurđenovac</t>
  </si>
  <si>
    <t>10402434431</t>
  </si>
  <si>
    <t>ĐURĐENOVAC</t>
  </si>
  <si>
    <t>14-328-001</t>
  </si>
  <si>
    <t>OSNOVNA ŠKOLA HINKA JUHNA PODGORAČ</t>
  </si>
  <si>
    <t>HINKA JUHNA 8</t>
  </si>
  <si>
    <t>os_podgorac@os-hjuhna-podgorac.skole.hr</t>
  </si>
  <si>
    <t>Podgorač</t>
  </si>
  <si>
    <t>10613555021</t>
  </si>
  <si>
    <t>PODGORAČ</t>
  </si>
  <si>
    <t>14-384-001</t>
  </si>
  <si>
    <t>Osnovna škola Čeminac</t>
  </si>
  <si>
    <t>KOLODVORSKA 48</t>
  </si>
  <si>
    <t>ceminac@os-ceminac.skole.hr</t>
  </si>
  <si>
    <t>Čeminac</t>
  </si>
  <si>
    <t>87347858365</t>
  </si>
  <si>
    <t>ČEMINAC</t>
  </si>
  <si>
    <t>14-384-002</t>
  </si>
  <si>
    <t>Osnovna škola Jagodnjak</t>
  </si>
  <si>
    <t>BORISA KIDRIČA 57</t>
  </si>
  <si>
    <t>skola@os-jagodnjak.skole.hr</t>
  </si>
  <si>
    <t>Jagodnjak</t>
  </si>
  <si>
    <t>75291303108</t>
  </si>
  <si>
    <t>JAGODNJAK</t>
  </si>
  <si>
    <t>DARDA</t>
  </si>
  <si>
    <t>14-385-001</t>
  </si>
  <si>
    <t>Osnovna škola Popovac</t>
  </si>
  <si>
    <t>VLADIMIRA NAZORA 26</t>
  </si>
  <si>
    <t>ured@os-popovac.skole.hr</t>
  </si>
  <si>
    <t>Popovac</t>
  </si>
  <si>
    <t>30383685427</t>
  </si>
  <si>
    <t>POPOVAC</t>
  </si>
  <si>
    <t>14-387-001</t>
  </si>
  <si>
    <t>Osnovna škola Kneževi Vinogradi</t>
  </si>
  <si>
    <t>Glavna 44</t>
  </si>
  <si>
    <t>ured@os-knezevi-vinogradi.skole.hr</t>
  </si>
  <si>
    <t>Kneževi Vinogradi</t>
  </si>
  <si>
    <t>38585506065</t>
  </si>
  <si>
    <t>KNEŽEVI VINOGRADI</t>
  </si>
  <si>
    <t>14-387-002</t>
  </si>
  <si>
    <t>OSNOVNA ŠKOLA ZMAJEVAC</t>
  </si>
  <si>
    <t>SPORTSKA 2 A</t>
  </si>
  <si>
    <t>os-zmajevac@os-zmajevac.tcloud.hr</t>
  </si>
  <si>
    <t>Zmajevac</t>
  </si>
  <si>
    <t>38824495088</t>
  </si>
  <si>
    <t>14-388-001</t>
  </si>
  <si>
    <t>Osnovna škola Bilje</t>
  </si>
  <si>
    <t>ŠKOLSKA 8</t>
  </si>
  <si>
    <t>os-bilje@os-bilje.skole.hr</t>
  </si>
  <si>
    <t>Bilje</t>
  </si>
  <si>
    <t>77805945007</t>
  </si>
  <si>
    <t>BILJE</t>
  </si>
  <si>
    <t>14-388-003</t>
  </si>
  <si>
    <t>Osnovna škola Lug - Laskói Általános Iskola</t>
  </si>
  <si>
    <t>oslug@os-lug.skole.hr</t>
  </si>
  <si>
    <t>Lug</t>
  </si>
  <si>
    <t>12846967938</t>
  </si>
  <si>
    <t>14-389-001</t>
  </si>
  <si>
    <t>Osnovna škola Draž</t>
  </si>
  <si>
    <t>Ive Lole Ribara 1</t>
  </si>
  <si>
    <t>os-draz@os-draz.skole.hr</t>
  </si>
  <si>
    <t>Draž</t>
  </si>
  <si>
    <t>34365247679</t>
  </si>
  <si>
    <t>DRAŽ</t>
  </si>
  <si>
    <t>14-390-001</t>
  </si>
  <si>
    <t>Osnovna škola Darda</t>
  </si>
  <si>
    <t>ured@os-darda.skole.hr</t>
  </si>
  <si>
    <t>Darda</t>
  </si>
  <si>
    <t>45135358340</t>
  </si>
  <si>
    <t>14-391-001</t>
  </si>
  <si>
    <t>Osnovna škola Ivana Kukuljevića</t>
  </si>
  <si>
    <t>KRALJA TOMISLAVA 196</t>
  </si>
  <si>
    <t>ured@os-ikukuljevica-belisce.skole.hr</t>
  </si>
  <si>
    <t>Belišće</t>
  </si>
  <si>
    <t>22935346080</t>
  </si>
  <si>
    <t>14-392-001</t>
  </si>
  <si>
    <t>Osnovna škola Bratoljuba Klaića</t>
  </si>
  <si>
    <t>Ulica Dr. Franje Tuđmana 1.</t>
  </si>
  <si>
    <t>tajnistvo@os-bklaica-bizovac.skole.hr</t>
  </si>
  <si>
    <t>Bizovac</t>
  </si>
  <si>
    <t>50138600501</t>
  </si>
  <si>
    <t>BIZOVAC</t>
  </si>
  <si>
    <t>ŠKOLSKA 14</t>
  </si>
  <si>
    <t>14-393-001</t>
  </si>
  <si>
    <t>KALNIČKA 17</t>
  </si>
  <si>
    <t>skola@os-vnazor-cepin.skole.hr</t>
  </si>
  <si>
    <t>Čepin</t>
  </si>
  <si>
    <t>19124230169</t>
  </si>
  <si>
    <t>ČEPIN</t>
  </si>
  <si>
    <t>14-393-002</t>
  </si>
  <si>
    <t>Osnovna škola Miroslava Krleže</t>
  </si>
  <si>
    <t>KRALJA ZVONIMIRA 100</t>
  </si>
  <si>
    <t>ured@os-mkrleze-cepin.skole.hr</t>
  </si>
  <si>
    <t>99061834293</t>
  </si>
  <si>
    <t>14-394-001</t>
  </si>
  <si>
    <t>Osnovna škola Ernestinovo</t>
  </si>
  <si>
    <t>ured@os-ernestinovo.skole.hr</t>
  </si>
  <si>
    <t>Ernestinovo</t>
  </si>
  <si>
    <t>52963245603</t>
  </si>
  <si>
    <t>ERNESTINOVO</t>
  </si>
  <si>
    <t>14-394-002</t>
  </si>
  <si>
    <t>Osnovna škola Laslovo</t>
  </si>
  <si>
    <t>Školska  ulica  1</t>
  </si>
  <si>
    <t>ured@os-laslovo-korog.skole.hr</t>
  </si>
  <si>
    <t>Laslovo</t>
  </si>
  <si>
    <t>72014518093</t>
  </si>
  <si>
    <t>14-395-001</t>
  </si>
  <si>
    <t>Osnovna škola Gorjani</t>
  </si>
  <si>
    <t>BOLOKAN 20</t>
  </si>
  <si>
    <t>osgorjani@os-gorjani.skole.hr</t>
  </si>
  <si>
    <t>Gorjani</t>
  </si>
  <si>
    <t>38909870307</t>
  </si>
  <si>
    <t>GORJANI</t>
  </si>
  <si>
    <t>14-396-001</t>
  </si>
  <si>
    <t>Osnovna škola Josip Kozarac</t>
  </si>
  <si>
    <t>Braće Banas 2</t>
  </si>
  <si>
    <t>skola@os-jkozarac-josipovac-punitovacki.skole.hr</t>
  </si>
  <si>
    <t>Josipovac Punitovački</t>
  </si>
  <si>
    <t>32872583218</t>
  </si>
  <si>
    <t>PUNITOVCI</t>
  </si>
  <si>
    <t>14-397-001</t>
  </si>
  <si>
    <t>Osnovna škola Drenje</t>
  </si>
  <si>
    <t>Ljudevita Gaja 28</t>
  </si>
  <si>
    <t>osdrenje@os-drenje.skole.hr</t>
  </si>
  <si>
    <t>Drenje</t>
  </si>
  <si>
    <t>88357338997</t>
  </si>
  <si>
    <t>DRENJE</t>
  </si>
  <si>
    <t>14-398-001</t>
  </si>
  <si>
    <t>Osnovna škola Ivane Brlić Mažuranić</t>
  </si>
  <si>
    <t>TRG DR. FRANJE TUĐMANA 5</t>
  </si>
  <si>
    <t>ured@os-ibmazuranic-koska.skole.hr</t>
  </si>
  <si>
    <t>Koška</t>
  </si>
  <si>
    <t>39053661935</t>
  </si>
  <si>
    <t>14-399-001</t>
  </si>
  <si>
    <t>Osnovna škola Petrijevci</t>
  </si>
  <si>
    <t>REPUBLIKE 110 A</t>
  </si>
  <si>
    <t>tajnistvo@os-petrijevci.skole.hr</t>
  </si>
  <si>
    <t>Petrijevci</t>
  </si>
  <si>
    <t>02643029195</t>
  </si>
  <si>
    <t>PETRIJEVCI</t>
  </si>
  <si>
    <t>14-401-001</t>
  </si>
  <si>
    <t>ured@os-jjstrossmayer-trnava.skole.hr</t>
  </si>
  <si>
    <t>Trnava</t>
  </si>
  <si>
    <t>13757174616</t>
  </si>
  <si>
    <t>TRNAVA</t>
  </si>
  <si>
    <t>14-402-001</t>
  </si>
  <si>
    <t>Školska 21</t>
  </si>
  <si>
    <t>skola@os-jkozarca-semeljci.skole.hr</t>
  </si>
  <si>
    <t>Semeljci</t>
  </si>
  <si>
    <t>77433474733</t>
  </si>
  <si>
    <t>SEMELJCI</t>
  </si>
  <si>
    <t>VIŠKOVCI</t>
  </si>
  <si>
    <t>14-403-001</t>
  </si>
  <si>
    <t>Osnovna škola Ivana Brlić Mažuranić</t>
  </si>
  <si>
    <t>BRAĆE RADIĆ 166</t>
  </si>
  <si>
    <t>ured@os-ibmazuranic-strizivojna.skole.hr</t>
  </si>
  <si>
    <t>Strizivojna</t>
  </si>
  <si>
    <t>45628801299</t>
  </si>
  <si>
    <t>STRIZIVOJNA</t>
  </si>
  <si>
    <t>14-404-001</t>
  </si>
  <si>
    <t>Osnovna škola Silvije Strahimir Kranjčević</t>
  </si>
  <si>
    <t>GLAVNA 62</t>
  </si>
  <si>
    <t>ured@os-sskranjcevic-levanjska-varos.skole.hr</t>
  </si>
  <si>
    <t>Levanjska Varoš</t>
  </si>
  <si>
    <t>84240970996</t>
  </si>
  <si>
    <t>LEVANJSKA VAROŠ</t>
  </si>
  <si>
    <t>14-405-001</t>
  </si>
  <si>
    <t>Osnovna škola Milka Cepelića</t>
  </si>
  <si>
    <t>MILKA CEPELIĆA 1</t>
  </si>
  <si>
    <t>os-vuka-001@skole.htnet.hr</t>
  </si>
  <si>
    <t>Vuka</t>
  </si>
  <si>
    <t>12465487394</t>
  </si>
  <si>
    <t>VUKA</t>
  </si>
  <si>
    <t>14-405-002</t>
  </si>
  <si>
    <t>ured@os-mlovraka-vladislavci.skole.hr</t>
  </si>
  <si>
    <t>Vladislavci</t>
  </si>
  <si>
    <t>11166315733</t>
  </si>
  <si>
    <t>VLADISLAVCI</t>
  </si>
  <si>
    <t>14-406-001</t>
  </si>
  <si>
    <t>OSNOVNA ŠKOLA LUKA BOTIĆ</t>
  </si>
  <si>
    <t>OMLADINSKA 4</t>
  </si>
  <si>
    <t>ured@os-lbotic-viskovci.skole.hr</t>
  </si>
  <si>
    <t>Viškovci</t>
  </si>
  <si>
    <t>39352404477</t>
  </si>
  <si>
    <t>14-407-001</t>
  </si>
  <si>
    <t>ured@os-mgubec-magadenovac.skole.hr</t>
  </si>
  <si>
    <t>Magadenovac</t>
  </si>
  <si>
    <t>28356694292</t>
  </si>
  <si>
    <t>MAGADENOVAC</t>
  </si>
  <si>
    <t>14-411-001</t>
  </si>
  <si>
    <t>Osnovna škola Dalj</t>
  </si>
  <si>
    <t>ZAGREBAČKA 2B</t>
  </si>
  <si>
    <t>ured@os-dalj.skole.hr</t>
  </si>
  <si>
    <t>Dalj</t>
  </si>
  <si>
    <t>16580377908</t>
  </si>
  <si>
    <t>ERDUT</t>
  </si>
  <si>
    <t>14-411-002</t>
  </si>
  <si>
    <t>Osnovna škola Bijelo Brdo</t>
  </si>
  <si>
    <t>Nikole Tesle 71</t>
  </si>
  <si>
    <t>ured@os-bijelo-brdo.skole.hr</t>
  </si>
  <si>
    <t>Bijelo Brdo</t>
  </si>
  <si>
    <t>78598666443</t>
  </si>
  <si>
    <t>14-412-001</t>
  </si>
  <si>
    <t>Osnovna škola Antunovac</t>
  </si>
  <si>
    <t>ŠKOLSKA 15</t>
  </si>
  <si>
    <t>ured@os-antunovac.skole.hr</t>
  </si>
  <si>
    <t>Antunovac</t>
  </si>
  <si>
    <t>85288244934</t>
  </si>
  <si>
    <t>ANTUNOVAC</t>
  </si>
  <si>
    <t>14-485-001</t>
  </si>
  <si>
    <t>Osnovna škola Ante Starčevića Viljevo</t>
  </si>
  <si>
    <t>KRALJA TOMISLAVA 1</t>
  </si>
  <si>
    <t>ured@os-astarcevica-viljevo.skole.hr</t>
  </si>
  <si>
    <t>Viljevo</t>
  </si>
  <si>
    <t>80641417214</t>
  </si>
  <si>
    <t>VILJEVO</t>
  </si>
  <si>
    <t>Šibensko-kninska županija</t>
  </si>
  <si>
    <t>15-017-001</t>
  </si>
  <si>
    <t>OSNOVNA ŠKOLA ANTUNA MIHANOVIĆA PETROPOLJSKOG</t>
  </si>
  <si>
    <t>TRG ANTUNA MIHANOVIĆA 4</t>
  </si>
  <si>
    <t>osdrnis@os-ampetropoljskog-drnis.skole.hr</t>
  </si>
  <si>
    <t>Drniš</t>
  </si>
  <si>
    <t>56664900307</t>
  </si>
  <si>
    <t>DRNIŠ</t>
  </si>
  <si>
    <t>ŠIBENSKO-KNINSKA</t>
  </si>
  <si>
    <t>15-036-001</t>
  </si>
  <si>
    <t>OSNOVNA ŠKOLA DOMOVINSKE ZAHVALNOSTI</t>
  </si>
  <si>
    <t>JOSIPA JOVIĆA 2</t>
  </si>
  <si>
    <t>ured.ravnatelj@os-domovinske-zahvalnosti-kn.skole.hr</t>
  </si>
  <si>
    <t>Knin</t>
  </si>
  <si>
    <t>87693827782</t>
  </si>
  <si>
    <t>KNIN</t>
  </si>
  <si>
    <t>15-036-002</t>
  </si>
  <si>
    <t>NELIPIĆEVA 2</t>
  </si>
  <si>
    <t>ured@os-drfranjetudmana-knin.skole.hr</t>
  </si>
  <si>
    <t>27151565686</t>
  </si>
  <si>
    <t>15-081-001</t>
  </si>
  <si>
    <t>OSNOVNA ŠKOLA FAUSTA VRANČIĆA</t>
  </si>
  <si>
    <t>TRG IVANA GORANA KOVAČIĆA 2</t>
  </si>
  <si>
    <t>Šibenik</t>
  </si>
  <si>
    <t>GRAD ŠIBENIK</t>
  </si>
  <si>
    <t>85159914583</t>
  </si>
  <si>
    <t>ŠIBENIK</t>
  </si>
  <si>
    <t>15-081-002</t>
  </si>
  <si>
    <t>Osnovna škola Petra Krešimira IV.</t>
  </si>
  <si>
    <t>BANA JOSIPA JELAČIĆA 74</t>
  </si>
  <si>
    <t>ured@os-petrakresimiracetvrtog-si.skole.hr</t>
  </si>
  <si>
    <t>93504838495</t>
  </si>
  <si>
    <t>15-081-003</t>
  </si>
  <si>
    <t>Osnovna škola JURJA ŠIŽGORIĆA</t>
  </si>
  <si>
    <t>STJEPANA RADIĆA 44A</t>
  </si>
  <si>
    <t>ured@os-jsizgorica-si.skole.hr</t>
  </si>
  <si>
    <t>62979635431</t>
  </si>
  <si>
    <t>15-081-004</t>
  </si>
  <si>
    <t>Osnovna škola JURJA DALMATINCA ŠIBENIK</t>
  </si>
  <si>
    <t>STIPE NINIĆA 27</t>
  </si>
  <si>
    <t>ured@os-jdalmatinca-si.skole.hr</t>
  </si>
  <si>
    <t>69604315090</t>
  </si>
  <si>
    <t>15-081-005</t>
  </si>
  <si>
    <t>Osnovna škola Tina Ujevića</t>
  </si>
  <si>
    <t>Trg  Andrije Hebranga 11</t>
  </si>
  <si>
    <t>ured@os-tujevica-si.skole.hr</t>
  </si>
  <si>
    <t>29703950756</t>
  </si>
  <si>
    <t>15-081-006</t>
  </si>
  <si>
    <t>OSNOVNA ŠKOLA VIDICI</t>
  </si>
  <si>
    <t>8.dalmatinske udarne brigade 2</t>
  </si>
  <si>
    <t>osvidici@os-vidici-si.skole.hr</t>
  </si>
  <si>
    <t>05218835730</t>
  </si>
  <si>
    <t>15-081-007</t>
  </si>
  <si>
    <t>Osnovna škola Vrpolje</t>
  </si>
  <si>
    <t>Vrpolje, Vrpoljačka cesta BB</t>
  </si>
  <si>
    <t>vrpolje007@os-vrpolje.skole.hr</t>
  </si>
  <si>
    <t>81801621426</t>
  </si>
  <si>
    <t>15-081-009</t>
  </si>
  <si>
    <t>Osnovna škola Brodarica</t>
  </si>
  <si>
    <t>Gomnjanik bb</t>
  </si>
  <si>
    <t>ured@os-brodarica.skole.hr</t>
  </si>
  <si>
    <t>BRODARICA</t>
  </si>
  <si>
    <t>57942104056</t>
  </si>
  <si>
    <t>15-081-010</t>
  </si>
  <si>
    <t>KATOLIČKA OSNOVNA ŠKOLA</t>
  </si>
  <si>
    <t>Velimira Škorpika 8</t>
  </si>
  <si>
    <t>katolicka-os@hi.t-com.hr</t>
  </si>
  <si>
    <t>Šibenska biskupija</t>
  </si>
  <si>
    <t>95528964928</t>
  </si>
  <si>
    <t>15-081-011</t>
  </si>
  <si>
    <t>CENTAR ZA ODGOJ I OBRAZOVANJE ŠUBIĆEVAC</t>
  </si>
  <si>
    <t>BANA JOSIPA JELAČIĆA 4</t>
  </si>
  <si>
    <t>ured@centar-odgojiobrazovanje-subicevac-si.skole.hr</t>
  </si>
  <si>
    <t>34291257605</t>
  </si>
  <si>
    <t>15-081-012</t>
  </si>
  <si>
    <t>Osnovna škola "Meterize"</t>
  </si>
  <si>
    <t>Put kroz Meterize 48</t>
  </si>
  <si>
    <t>ured@os-meterize-si.skole.hr</t>
  </si>
  <si>
    <t>04682379925</t>
  </si>
  <si>
    <t>VODICE</t>
  </si>
  <si>
    <t>15-376-001</t>
  </si>
  <si>
    <t>Osnovna škola Kistanje</t>
  </si>
  <si>
    <t>Dr. Franje Tuđmana 81</t>
  </si>
  <si>
    <t>ured@os-kistanje.skole.hr</t>
  </si>
  <si>
    <t>Kistanje</t>
  </si>
  <si>
    <t>02524221654</t>
  </si>
  <si>
    <t>KISTANJE</t>
  </si>
  <si>
    <t>15-413-001</t>
  </si>
  <si>
    <t>OSNOVNA ŠKOLA PRIMOŠTEN</t>
  </si>
  <si>
    <t>SPLITSKA 14</t>
  </si>
  <si>
    <t>ured@os-primosten.skole.hr</t>
  </si>
  <si>
    <t>Primošten</t>
  </si>
  <si>
    <t>20933548577</t>
  </si>
  <si>
    <t>PRIMOŠTEN</t>
  </si>
  <si>
    <t>15-413-002</t>
  </si>
  <si>
    <t>OSNOVNA ŠKOLA ROGOZNICA</t>
  </si>
  <si>
    <t>ANTE STARČEVIĆA bb</t>
  </si>
  <si>
    <t>ured@os-rogoznica.skole.hr</t>
  </si>
  <si>
    <t>Rogoznica</t>
  </si>
  <si>
    <t>97991579014</t>
  </si>
  <si>
    <t>ROGOZNICA</t>
  </si>
  <si>
    <t>15-414-001</t>
  </si>
  <si>
    <t>OSNOVNA ŠKOLA SKRADIN</t>
  </si>
  <si>
    <t>PUT KRIŽA 1</t>
  </si>
  <si>
    <t>ured@os-skradin.hr</t>
  </si>
  <si>
    <t>Skradin</t>
  </si>
  <si>
    <t>10685039641</t>
  </si>
  <si>
    <t>SKRADIN</t>
  </si>
  <si>
    <t>15-415-001</t>
  </si>
  <si>
    <t>OSNOVNA ŠKOLA VJEKOSLAVA KALEBA</t>
  </si>
  <si>
    <t>PUT LUKE BB</t>
  </si>
  <si>
    <t>ured@os-tisno.skole.hr</t>
  </si>
  <si>
    <t>Tisno</t>
  </si>
  <si>
    <t>03878220834</t>
  </si>
  <si>
    <t>TISNO</t>
  </si>
  <si>
    <t>Murter</t>
  </si>
  <si>
    <t>15-415-002</t>
  </si>
  <si>
    <t>Osnovna škola MURTERSKI ŠKOJI</t>
  </si>
  <si>
    <t>Put  škole  10</t>
  </si>
  <si>
    <t>zeljka.radman1@skole.hr</t>
  </si>
  <si>
    <t>60923577226</t>
  </si>
  <si>
    <t>Murter-Kornati</t>
  </si>
  <si>
    <t>15-415-003</t>
  </si>
  <si>
    <t>OSNOVNA ŠKOLA PIROVAC</t>
  </si>
  <si>
    <t>PUT ŠKOLE 10</t>
  </si>
  <si>
    <t>ured@os-pirovac.skole.hr</t>
  </si>
  <si>
    <t>Pirovac</t>
  </si>
  <si>
    <t>48751778695</t>
  </si>
  <si>
    <t>PIROVAC</t>
  </si>
  <si>
    <t>15-416-001</t>
  </si>
  <si>
    <t>OSNOVNA ŠKOLA VODICE</t>
  </si>
  <si>
    <t>STANKA MIĆINA BB</t>
  </si>
  <si>
    <t>vodice@os-vodice.skole.hr</t>
  </si>
  <si>
    <t>Vodice</t>
  </si>
  <si>
    <t>62087570849</t>
  </si>
  <si>
    <t>15-416-002</t>
  </si>
  <si>
    <t>OSNOVNA ŠKOLA ČISTA VELIKA</t>
  </si>
  <si>
    <t>Čista Velika I. BB</t>
  </si>
  <si>
    <t>ured@os-cista-velika.skole.hr</t>
  </si>
  <si>
    <t>Čista Velika</t>
  </si>
  <si>
    <t>09629670490</t>
  </si>
  <si>
    <t>15-419-001</t>
  </si>
  <si>
    <t>Osnovna škola Jakova Gotovca</t>
  </si>
  <si>
    <t>PUT ŠKOLE 5</t>
  </si>
  <si>
    <t>unesic@os-jgotovca-unesic.skole.hr</t>
  </si>
  <si>
    <t>Unešić</t>
  </si>
  <si>
    <t>48054861988</t>
  </si>
  <si>
    <t>UNEŠIĆ</t>
  </si>
  <si>
    <t>16-088-001</t>
  </si>
  <si>
    <t>Osnovna škola Bartola Kašića</t>
  </si>
  <si>
    <t>Bartola Kašića 48</t>
  </si>
  <si>
    <t>ured@os-bkasica-vk.skole.hr</t>
  </si>
  <si>
    <t>Vinkovci</t>
  </si>
  <si>
    <t>GRAD VINKOVCI</t>
  </si>
  <si>
    <t>90532235450</t>
  </si>
  <si>
    <t>VINKOVCI</t>
  </si>
  <si>
    <t>VUKOVARSKO-SRIJEMSKA</t>
  </si>
  <si>
    <t>16-088-002</t>
  </si>
  <si>
    <t>OSNOVNA ŠKOLA JOSIPA KOZARCA, Vinkovci</t>
  </si>
  <si>
    <t>Hrvatskih žrtava 13</t>
  </si>
  <si>
    <t>josip.kozarac@os-jkozarca-vk.skole.hr</t>
  </si>
  <si>
    <t>53113611942</t>
  </si>
  <si>
    <t>16-088-003</t>
  </si>
  <si>
    <t>HRVATSKIH ŽRTAVA 11</t>
  </si>
  <si>
    <t>ured@os-igkovacica-vk.skole.hr</t>
  </si>
  <si>
    <t>12033164180</t>
  </si>
  <si>
    <t>16-088-004</t>
  </si>
  <si>
    <t>IVANA KUKULJEVIĆA SAKCINSKOG 46 A</t>
  </si>
  <si>
    <t>vlana@os-vnazora-vk.skole.hr</t>
  </si>
  <si>
    <t>53922436321</t>
  </si>
  <si>
    <t>16-088-005</t>
  </si>
  <si>
    <t>S.S.Kranjčevića  2</t>
  </si>
  <si>
    <t>ured@os-imazuranica-vk.skole.hr</t>
  </si>
  <si>
    <t>89754778765</t>
  </si>
  <si>
    <t>16-088-006</t>
  </si>
  <si>
    <t>Trg Nikole Tesle 1</t>
  </si>
  <si>
    <t>os-mirkovci@vk.t-com.hr</t>
  </si>
  <si>
    <t>Mirkovci</t>
  </si>
  <si>
    <t>85575996593</t>
  </si>
  <si>
    <t>16-088-007</t>
  </si>
  <si>
    <t>Osnovna škola Antun Gustav Matoš</t>
  </si>
  <si>
    <t>OHRIDSKA 21</t>
  </si>
  <si>
    <t>agma@os-agmatos-vk.skole.hr</t>
  </si>
  <si>
    <t>84615502819</t>
  </si>
  <si>
    <t>16-096-002</t>
  </si>
  <si>
    <t>Osnovna škola Dragutina Tadijanovića</t>
  </si>
  <si>
    <t>204.vukovarske brigade 24A</t>
  </si>
  <si>
    <t>tajnica@os-dtadijanovica-vu.skole.hr</t>
  </si>
  <si>
    <t>Vukovar</t>
  </si>
  <si>
    <t>Vukovarsko-srijemska županija</t>
  </si>
  <si>
    <t>35537323890</t>
  </si>
  <si>
    <t>VUKOVAR</t>
  </si>
  <si>
    <t>16-096-004</t>
  </si>
  <si>
    <t>OSNOVNA ŠKOLA NIKOLE ANDRIĆA</t>
  </si>
  <si>
    <t>VOĆARSKA 1</t>
  </si>
  <si>
    <t>ured@os-nandrica-vu.skole.hr</t>
  </si>
  <si>
    <t>81664524245</t>
  </si>
  <si>
    <t>16-096-005</t>
  </si>
  <si>
    <t>OSNOVNA ŠKOLA MITNICA</t>
  </si>
  <si>
    <t>FRUŠKOGORSKA 2</t>
  </si>
  <si>
    <t>ured@os-mitnica-vu.skole.hr</t>
  </si>
  <si>
    <t>15530245008</t>
  </si>
  <si>
    <t>16-096-006</t>
  </si>
  <si>
    <t>Osnovna škola Josipa Matoša</t>
  </si>
  <si>
    <t>Petra Preradovića 40</t>
  </si>
  <si>
    <t>ured@os-jmatosa-vu.skole.hr</t>
  </si>
  <si>
    <t>76776854248</t>
  </si>
  <si>
    <t>16-096-008</t>
  </si>
  <si>
    <t>OSNOVNA ŠKOLA ANTUNA BAUERA</t>
  </si>
  <si>
    <t>TRG MATIJE GUPCA BB</t>
  </si>
  <si>
    <t>ured@os-abauera-vu.skole.hr</t>
  </si>
  <si>
    <t>10726699143</t>
  </si>
  <si>
    <t>16-111-001</t>
  </si>
  <si>
    <t>Osnovna škola Ivana Kozarca Županja</t>
  </si>
  <si>
    <t>Dr. FRANJE RAČKOG 30</t>
  </si>
  <si>
    <t>ured@os-ikozarca-zu.skole.hr</t>
  </si>
  <si>
    <t>Županja</t>
  </si>
  <si>
    <t>86057237693</t>
  </si>
  <si>
    <t>ŽUPANJA</t>
  </si>
  <si>
    <t>16-111-002</t>
  </si>
  <si>
    <t>A. STEPINCA 18</t>
  </si>
  <si>
    <t>os.mlovraka.zu@os-mlovraka-zu.skole.hr</t>
  </si>
  <si>
    <t>28128730338</t>
  </si>
  <si>
    <t>16-111-004</t>
  </si>
  <si>
    <t>Osnovna škola Ivan Goran Kovačić Štitar</t>
  </si>
  <si>
    <t>ŠKOLSKA 23</t>
  </si>
  <si>
    <t>ured@os-igkovacic-stitar.skole.hr</t>
  </si>
  <si>
    <t>Štitar</t>
  </si>
  <si>
    <t>82065356399</t>
  </si>
  <si>
    <t>16-420-001</t>
  </si>
  <si>
    <t>Osnovna škola fra Bernardina Tome Leakovića</t>
  </si>
  <si>
    <t>BRAĆE RADIĆA 38 A</t>
  </si>
  <si>
    <t>ured@os-btleakovica-bosnjaci.skole.hr</t>
  </si>
  <si>
    <t>Bošnjaci</t>
  </si>
  <si>
    <t>19696147706</t>
  </si>
  <si>
    <t>BOŠNJACI</t>
  </si>
  <si>
    <t>16-421-001</t>
  </si>
  <si>
    <t>Osnovna škola Siniše Glavaševića</t>
  </si>
  <si>
    <t>Dr. Ante Starčevića 5</t>
  </si>
  <si>
    <t>ured@os-sinise-glavasevica-vu.skole.hr</t>
  </si>
  <si>
    <t>13404335819</t>
  </si>
  <si>
    <t>16-421-002</t>
  </si>
  <si>
    <t>Osnovna škola Blage Zadre</t>
  </si>
  <si>
    <t>MARKA MARULIĆA 2</t>
  </si>
  <si>
    <t>ured@blage-zadre-vu.skole.hr</t>
  </si>
  <si>
    <t>56391798560</t>
  </si>
  <si>
    <t>16-421-003</t>
  </si>
  <si>
    <t>Osnovna škola BOROVO</t>
  </si>
  <si>
    <t>TRG PALIH BORACA 30</t>
  </si>
  <si>
    <t>ured@os-borovo.skole.hr</t>
  </si>
  <si>
    <t>Borovo</t>
  </si>
  <si>
    <t>62606844559</t>
  </si>
  <si>
    <t>BOROVO</t>
  </si>
  <si>
    <t>16-422-001</t>
  </si>
  <si>
    <t>Osnovna škola Matija Antun Reljković</t>
  </si>
  <si>
    <t>Šetalište dr. Franje Tuđmana 3</t>
  </si>
  <si>
    <t>ured@os-mareljkovic-cerna.skole.hr</t>
  </si>
  <si>
    <t>Cerna</t>
  </si>
  <si>
    <t>27935656585</t>
  </si>
  <si>
    <t>CERNA</t>
  </si>
  <si>
    <t>16-423-001</t>
  </si>
  <si>
    <t>Osnovna škola GRADIŠTE</t>
  </si>
  <si>
    <t>ured@os-gradiste.skole.hr</t>
  </si>
  <si>
    <t>81359231010</t>
  </si>
  <si>
    <t>GRADIŠTE</t>
  </si>
  <si>
    <t>16-424-001</t>
  </si>
  <si>
    <t>Osnovna škola Antun i Stjepan Radić</t>
  </si>
  <si>
    <t>MIROSLAVA KRLEŽE 2</t>
  </si>
  <si>
    <t>ured@os-antunistjepanradic-gunja.skole.hr</t>
  </si>
  <si>
    <t>Gunja</t>
  </si>
  <si>
    <t>37046080177</t>
  </si>
  <si>
    <t>GUNJA</t>
  </si>
  <si>
    <t>DRENOVCI</t>
  </si>
  <si>
    <t>16-425-001</t>
  </si>
  <si>
    <t>Osnovna škola Ivan Meštrović Drenovci</t>
  </si>
  <si>
    <t>ISTREV 2</t>
  </si>
  <si>
    <t>ured@os-imestrovic-drenovci-drenovci.skole.hr</t>
  </si>
  <si>
    <t>Drenovci</t>
  </si>
  <si>
    <t>97644096978</t>
  </si>
  <si>
    <t>16-425-002</t>
  </si>
  <si>
    <t>Ante Starčevića 1</t>
  </si>
  <si>
    <t>ured@os-ifilipovic-racinovci.skole.hr</t>
  </si>
  <si>
    <t>Račinovci</t>
  </si>
  <si>
    <t>52184813721</t>
  </si>
  <si>
    <t>16-425-003</t>
  </si>
  <si>
    <t>Osnovna škola Davorin Trstenjak</t>
  </si>
  <si>
    <t>Matije Gupca 160</t>
  </si>
  <si>
    <t>ured@os-dtrstenjak-podgajci-posavski.skole.hr</t>
  </si>
  <si>
    <t>Posavski Podgajci</t>
  </si>
  <si>
    <t>03880605145</t>
  </si>
  <si>
    <t>16-426-001</t>
  </si>
  <si>
    <t>Osnovna škola Julija Benešića</t>
  </si>
  <si>
    <t>TRG IVANA KAPISTRANA 1</t>
  </si>
  <si>
    <t>ured@os-ilok.skole.hr</t>
  </si>
  <si>
    <t>Ilok</t>
  </si>
  <si>
    <t>94751573218</t>
  </si>
  <si>
    <t>ILOK</t>
  </si>
  <si>
    <t>16-426-002</t>
  </si>
  <si>
    <t>ured@os-drftudjman-sarengrad.skole.hr</t>
  </si>
  <si>
    <t>Šarengrad</t>
  </si>
  <si>
    <t>48702965827</t>
  </si>
  <si>
    <t>16-427-001</t>
  </si>
  <si>
    <t>Trg bana Jelačića 15</t>
  </si>
  <si>
    <t>tajnik@os-acesarec-ivankovo.skole.hr</t>
  </si>
  <si>
    <t>Ivankovo</t>
  </si>
  <si>
    <t>80549623805</t>
  </si>
  <si>
    <t>IVANKOVO</t>
  </si>
  <si>
    <t>16-427-002</t>
  </si>
  <si>
    <t>Osnovna škola Ane Katarine Zrinski</t>
  </si>
  <si>
    <t>MATIJE GUPCA 22</t>
  </si>
  <si>
    <t>skola@os-akzrinski-retkovci.skole.hr</t>
  </si>
  <si>
    <t>Retkovci</t>
  </si>
  <si>
    <t>44641643295</t>
  </si>
  <si>
    <t>16-428-001</t>
  </si>
  <si>
    <t>J. J.  Strossmayera  1b</t>
  </si>
  <si>
    <t>tajnistvo@os-mgubec-jarmina.skole.hr</t>
  </si>
  <si>
    <t>Jarmina</t>
  </si>
  <si>
    <t>11202499456</t>
  </si>
  <si>
    <t>JARMINA</t>
  </si>
  <si>
    <t>16-429-001</t>
  </si>
  <si>
    <t>Osnovna škola Lovas</t>
  </si>
  <si>
    <t>ured@os-lovas.skole.hr</t>
  </si>
  <si>
    <t>Lovas</t>
  </si>
  <si>
    <t>65358699321</t>
  </si>
  <si>
    <t>LOVAS</t>
  </si>
  <si>
    <t>16-430-001</t>
  </si>
  <si>
    <t>Osnovna škola Antun Gustav Matoš Tovarnik</t>
  </si>
  <si>
    <t>VUKOVARSKA 1</t>
  </si>
  <si>
    <t>ured@os-agmatos-tovarnik.skole.hr</t>
  </si>
  <si>
    <t>Tovarnik</t>
  </si>
  <si>
    <t>46531402053</t>
  </si>
  <si>
    <t>TOVARNIK</t>
  </si>
  <si>
    <t>16-431-001</t>
  </si>
  <si>
    <t>OSNOVNA ŠKOLA ZRINSKIH NUŠTAR</t>
  </si>
  <si>
    <t>ZRINSKOG 13</t>
  </si>
  <si>
    <t>zrinus@os-zrinskih-nustar.skole.hr</t>
  </si>
  <si>
    <t>Nuštar</t>
  </si>
  <si>
    <t>19379378995</t>
  </si>
  <si>
    <t>NUŠTAR</t>
  </si>
  <si>
    <t>16-432-001</t>
  </si>
  <si>
    <t>Osnovna škola Ivan Kozarac</t>
  </si>
  <si>
    <t>ZRINSKA 8</t>
  </si>
  <si>
    <t>ured@os-ikozarac-nijemci.skole.hr</t>
  </si>
  <si>
    <t>Nijemci</t>
  </si>
  <si>
    <t>32839063963</t>
  </si>
  <si>
    <t>NIJEMCI</t>
  </si>
  <si>
    <t>16-432-002</t>
  </si>
  <si>
    <t>Osnovna škola LIPOVAC</t>
  </si>
  <si>
    <t>CVJETNO NASELJE 8</t>
  </si>
  <si>
    <t>ured@os-lipovac.skole.hr</t>
  </si>
  <si>
    <t>Lipovac</t>
  </si>
  <si>
    <t>74144075875</t>
  </si>
  <si>
    <t>16-432-003</t>
  </si>
  <si>
    <t>Osnovna škola Ilača-Banovci</t>
  </si>
  <si>
    <t>VLADIMIRA NAZORA 24 D</t>
  </si>
  <si>
    <t>ured@os-ilaca-banovci.skole.hr</t>
  </si>
  <si>
    <t>Ilača</t>
  </si>
  <si>
    <t>48481519373</t>
  </si>
  <si>
    <t>16-433-001</t>
  </si>
  <si>
    <t>Osnovna škola Josipa Lovretića</t>
  </si>
  <si>
    <t>JOSIPA JURJA STROSSMAYERA 142</t>
  </si>
  <si>
    <t>ured@os-jlovretica-otok.skole.hr</t>
  </si>
  <si>
    <t>76603034249</t>
  </si>
  <si>
    <t>16-433-002</t>
  </si>
  <si>
    <t>BRAĆE RADIĆ 17</t>
  </si>
  <si>
    <t>os-v.nazor@vk.t-com.hr</t>
  </si>
  <si>
    <t>Komletinci</t>
  </si>
  <si>
    <t>32760023025</t>
  </si>
  <si>
    <t>16-433-003</t>
  </si>
  <si>
    <t>Osnovna škola Stjepana Antolovića</t>
  </si>
  <si>
    <t>ŠKOLSKA 40</t>
  </si>
  <si>
    <t>ured@os-santolovica-privlaka.skole.hr</t>
  </si>
  <si>
    <t>42315473453</t>
  </si>
  <si>
    <t>16-435-001</t>
  </si>
  <si>
    <t>Osnovna škola ČAKOVCI</t>
  </si>
  <si>
    <t>ŠANDORA PETEFIJA 8</t>
  </si>
  <si>
    <t>skola@os-cakovci.skole.hr</t>
  </si>
  <si>
    <t>Čakovci</t>
  </si>
  <si>
    <t>48107004999</t>
  </si>
  <si>
    <t>TOMPOJEVCI</t>
  </si>
  <si>
    <t>16-436-001</t>
  </si>
  <si>
    <t>Osnovna škola STARI JANKOVCI</t>
  </si>
  <si>
    <t>Naselje Ruđera Boškovića 1</t>
  </si>
  <si>
    <t>skola@os-stari-jankovci.skole.hr</t>
  </si>
  <si>
    <t>Stari Jankovci</t>
  </si>
  <si>
    <t>33141077303</t>
  </si>
  <si>
    <t>STARI JANKOVCI</t>
  </si>
  <si>
    <t>16-436-003</t>
  </si>
  <si>
    <t>Osnovna škola Slakovci</t>
  </si>
  <si>
    <t>PETRA PRERADOVIĆA 129</t>
  </si>
  <si>
    <t>slak@os-slakovci.skole.hr</t>
  </si>
  <si>
    <t>Slakovci</t>
  </si>
  <si>
    <t>60661942678</t>
  </si>
  <si>
    <t>16-437-001</t>
  </si>
  <si>
    <t>Osnovna škola Stjepana Cvrkovića</t>
  </si>
  <si>
    <t>VLADIMIRA NAZORA 18 A</t>
  </si>
  <si>
    <t>ured@os-scvrkovica-stari-mikanovci.skole.hr</t>
  </si>
  <si>
    <t>Stari Mikanovci</t>
  </si>
  <si>
    <t>21266624936</t>
  </si>
  <si>
    <t>STARI MIKANOVCI</t>
  </si>
  <si>
    <t>16-437-002</t>
  </si>
  <si>
    <t>Osnovna škola Vođinci</t>
  </si>
  <si>
    <t>SLAVONSKA 21</t>
  </si>
  <si>
    <t>ured@os-vodjinci.skole.hr</t>
  </si>
  <si>
    <t>Vođinci</t>
  </si>
  <si>
    <t>07670165163</t>
  </si>
  <si>
    <t>VOĐINCI</t>
  </si>
  <si>
    <t>16-438-001</t>
  </si>
  <si>
    <t>Osnovna škola Korog, Korog</t>
  </si>
  <si>
    <t>Ive  Lole Ribara  22</t>
  </si>
  <si>
    <t>ured@os-korog.skole.hr</t>
  </si>
  <si>
    <t>Korog</t>
  </si>
  <si>
    <t>96763554121</t>
  </si>
  <si>
    <t>TORDINCI</t>
  </si>
  <si>
    <t>16-438-002</t>
  </si>
  <si>
    <t>Osnovna škola MARKUŠICA</t>
  </si>
  <si>
    <t>SAVE POPOVIĆA 15</t>
  </si>
  <si>
    <t>osnovna.markusica@skole.hr</t>
  </si>
  <si>
    <t>Markušica</t>
  </si>
  <si>
    <t>78007414476</t>
  </si>
  <si>
    <t>MARKUŠICA</t>
  </si>
  <si>
    <t>16-438-003</t>
  </si>
  <si>
    <t>Osnovna škola Tordinci</t>
  </si>
  <si>
    <t>Školska ulica bb</t>
  </si>
  <si>
    <t>os-tordinci@vu.t-com.hr</t>
  </si>
  <si>
    <t>Tordinci</t>
  </si>
  <si>
    <t>46315545457</t>
  </si>
  <si>
    <t>16-439-001</t>
  </si>
  <si>
    <t>Osnovna škola TRPINJA</t>
  </si>
  <si>
    <t>VELIKA 2</t>
  </si>
  <si>
    <t>ured@os-trpinja.skole.hr</t>
  </si>
  <si>
    <t>Trpinja</t>
  </si>
  <si>
    <t>19729395272</t>
  </si>
  <si>
    <t>TRPINJA</t>
  </si>
  <si>
    <t>16-439-002</t>
  </si>
  <si>
    <t>Osnovna škola BOBOTA</t>
  </si>
  <si>
    <t>MITROVIĆEVA 8</t>
  </si>
  <si>
    <t>os-bobota-002@skole.t-com.hr</t>
  </si>
  <si>
    <t>Bobota</t>
  </si>
  <si>
    <t>30582839551</t>
  </si>
  <si>
    <t>16-439-003</t>
  </si>
  <si>
    <t>Osnovna škola Bršadin</t>
  </si>
  <si>
    <t>Duje Zaharića bb</t>
  </si>
  <si>
    <t>ured@os-brsadin.skole.hr</t>
  </si>
  <si>
    <t>Bršadin</t>
  </si>
  <si>
    <t>38898545934</t>
  </si>
  <si>
    <t>16-440-001</t>
  </si>
  <si>
    <t>Osnovna škola Mare Švel-Gamiršek</t>
  </si>
  <si>
    <t>ured@os-msgamirsek-vrbanja.skole.hr</t>
  </si>
  <si>
    <t>Vrbanja</t>
  </si>
  <si>
    <t>31899443033</t>
  </si>
  <si>
    <t>VRBANJA</t>
  </si>
  <si>
    <t>16-440-002</t>
  </si>
  <si>
    <t>Osnovna škola Josip Kozarac Soljani</t>
  </si>
  <si>
    <t>TOMISLAVOVA 5 A</t>
  </si>
  <si>
    <t>ured@os-jkozarac-soljani.skole.hr</t>
  </si>
  <si>
    <t>Soljani</t>
  </si>
  <si>
    <t>65379606552</t>
  </si>
  <si>
    <t>16-441-001</t>
  </si>
  <si>
    <t>Osnovna škola Ivana Brlić-Mažuranić Rokovci-Andrijaševci</t>
  </si>
  <si>
    <t>Andrijaševci, Školska 1</t>
  </si>
  <si>
    <t>osnovna.skola.ivana.brlic.mazuranic@vu.t-com.hr</t>
  </si>
  <si>
    <t>Andrijaševci</t>
  </si>
  <si>
    <t>50473224183</t>
  </si>
  <si>
    <t>ANDRIJAŠEVCI</t>
  </si>
  <si>
    <t>16-442-001</t>
  </si>
  <si>
    <t>Osnovna škola Mijat Stojanović</t>
  </si>
  <si>
    <t>ured@os-mstojanovic-babinagreda.skole.hr</t>
  </si>
  <si>
    <t>Babina Greda</t>
  </si>
  <si>
    <t>19416329969</t>
  </si>
  <si>
    <t>BABINA GREDA</t>
  </si>
  <si>
    <t>16-612-001</t>
  </si>
  <si>
    <t>Osnovna škola NEGOSLAVCI</t>
  </si>
  <si>
    <t>PETROVAČKA 2</t>
  </si>
  <si>
    <t>ured@os-negoslavci.skole.hr</t>
  </si>
  <si>
    <t>Negoslavci</t>
  </si>
  <si>
    <t>73158242552</t>
  </si>
  <si>
    <t>NEGOSLAVCI</t>
  </si>
  <si>
    <t>Splitsko-dalmatinska županija</t>
  </si>
  <si>
    <t>17-029-001</t>
  </si>
  <si>
    <t>Osnovna škola HVAR</t>
  </si>
  <si>
    <t>Ulica kroz Burak 81</t>
  </si>
  <si>
    <t>skola@os-hvar.skole.hr</t>
  </si>
  <si>
    <t>Hvar</t>
  </si>
  <si>
    <t>14921955279</t>
  </si>
  <si>
    <t>HVAR</t>
  </si>
  <si>
    <t>SPLITSKO-DALMATINSKA</t>
  </si>
  <si>
    <t>17-030-001</t>
  </si>
  <si>
    <t>FRA STJEPANA VRLJIĆA 13</t>
  </si>
  <si>
    <t>ured@os-sradic-im.skole.hr</t>
  </si>
  <si>
    <t>Imotski</t>
  </si>
  <si>
    <t>38240201838</t>
  </si>
  <si>
    <t>IMOTSKI</t>
  </si>
  <si>
    <t>17-047-001</t>
  </si>
  <si>
    <t>OSNOVNA ŠKOLA o.PETRA PERICE MAKARSKA</t>
  </si>
  <si>
    <t>ZELENKA BB</t>
  </si>
  <si>
    <t>skola@os-pperice-ma.skole.hr</t>
  </si>
  <si>
    <t>Makarska</t>
  </si>
  <si>
    <t>GRAD MAKARSKA</t>
  </si>
  <si>
    <t>44205741227</t>
  </si>
  <si>
    <t>MAKARSKA</t>
  </si>
  <si>
    <t>BAŠKA VODA</t>
  </si>
  <si>
    <t>17-047-002</t>
  </si>
  <si>
    <t>Osnovna škola STJEPANA IVIČEVIĆA</t>
  </si>
  <si>
    <t>A. STARČEVIĆA 14</t>
  </si>
  <si>
    <t>os-s.ivicevica@st.t-com.hr</t>
  </si>
  <si>
    <t>35431815083</t>
  </si>
  <si>
    <t>17-057-001</t>
  </si>
  <si>
    <t>OSNOVNA ŠKOLA JOSIP PUPAČIĆ</t>
  </si>
  <si>
    <t>TRG KRALJA TOMISLAVA 1</t>
  </si>
  <si>
    <t>os-omis@st.t-com.hr</t>
  </si>
  <si>
    <t>Omiš</t>
  </si>
  <si>
    <t>34587778910</t>
  </si>
  <si>
    <t>OMIŠ</t>
  </si>
  <si>
    <t>17-057-002</t>
  </si>
  <si>
    <t>OSNOVNA ŠKOLA 1. LISTOPADA 1942.</t>
  </si>
  <si>
    <t>Čišla</t>
  </si>
  <si>
    <t>os-cisla-002@skole.t-com.hr</t>
  </si>
  <si>
    <t>65278281253</t>
  </si>
  <si>
    <t>17-057-003</t>
  </si>
  <si>
    <t>OSNOVNA ŠKOLA Gornja Poljica</t>
  </si>
  <si>
    <t>NEČAJ 43</t>
  </si>
  <si>
    <t>ured@os-gornja-poljica-srijane.skole.hr</t>
  </si>
  <si>
    <t>Srijane</t>
  </si>
  <si>
    <t>71481407524</t>
  </si>
  <si>
    <t>17-075-001</t>
  </si>
  <si>
    <t>Osnovna škola Ivana Lovrića</t>
  </si>
  <si>
    <t>PUT FERATE 2</t>
  </si>
  <si>
    <t>ured@os-ilovrica-sinj.skole.hr</t>
  </si>
  <si>
    <t>Sinj</t>
  </si>
  <si>
    <t>32628031087</t>
  </si>
  <si>
    <t>SINJ</t>
  </si>
  <si>
    <t>17-075-002</t>
  </si>
  <si>
    <t>OSNOVNA ŠKOLA MARKA MARULIĆA</t>
  </si>
  <si>
    <t>VLADIMIRA NAZORA 4</t>
  </si>
  <si>
    <t>ured@os-mmarulica-sinj.skole.hr</t>
  </si>
  <si>
    <t>75644060830</t>
  </si>
  <si>
    <t>17-075-003</t>
  </si>
  <si>
    <t>Osnovna škola Fra Pavla Vučkovića</t>
  </si>
  <si>
    <t>ALKARSKO TRKALIŠTE 11</t>
  </si>
  <si>
    <t>ured@os-frapvuckovica-sinj.skole.hr</t>
  </si>
  <si>
    <t>26993140667</t>
  </si>
  <si>
    <t>17-075-004</t>
  </si>
  <si>
    <t>Donja Tijarica 142, Tijarica, 21240 Trilj</t>
  </si>
  <si>
    <t>ostijarica@os-sradic-tijarica.skole.hr</t>
  </si>
  <si>
    <t>Tijarica</t>
  </si>
  <si>
    <t>26921588525</t>
  </si>
  <si>
    <t>TRILJ</t>
  </si>
  <si>
    <t>17-083-001</t>
  </si>
  <si>
    <t>Osnovna škola Majstora Radovana</t>
  </si>
  <si>
    <t>ULICA DR.FRANJE TUĐMANA 12</t>
  </si>
  <si>
    <t>ured@os-mradovana-trogir.skole.hr</t>
  </si>
  <si>
    <t>Trogir</t>
  </si>
  <si>
    <t>79746324379</t>
  </si>
  <si>
    <t>TROGIR</t>
  </si>
  <si>
    <t>17-083-002</t>
  </si>
  <si>
    <t>Osnovna škola Petar Berislavić</t>
  </si>
  <si>
    <t>OBALA BANA BERISLAVIĆA 16</t>
  </si>
  <si>
    <t>trogir-002@os-pberislavic-trogir.skole.hr</t>
  </si>
  <si>
    <t>51024038006</t>
  </si>
  <si>
    <t>17-090-001</t>
  </si>
  <si>
    <t>OSNOVNA ŠKOLA VIS</t>
  </si>
  <si>
    <t>VIŠKOG BOJA 10</t>
  </si>
  <si>
    <t>ured@os-vis.skole.hr</t>
  </si>
  <si>
    <t>Vis</t>
  </si>
  <si>
    <t>81715481824</t>
  </si>
  <si>
    <t>VIS</t>
  </si>
  <si>
    <t>17-093-001</t>
  </si>
  <si>
    <t>Osnovna škola VRGORAC</t>
  </si>
  <si>
    <t>MATICE HRVATSKE 9</t>
  </si>
  <si>
    <t>os-vrgorac@os-vrgorac.skole.hr</t>
  </si>
  <si>
    <t>Vrgorac</t>
  </si>
  <si>
    <t>02098745201</t>
  </si>
  <si>
    <t>VRGORAC</t>
  </si>
  <si>
    <t>17-124-001</t>
  </si>
  <si>
    <t>Osnovna škola kneza Mislava</t>
  </si>
  <si>
    <t>Braće Radić 6</t>
  </si>
  <si>
    <t>os-knezmislav@os-knezmislav-kastelsucurac.skole.hr</t>
  </si>
  <si>
    <t>Kaštel Sućurac</t>
  </si>
  <si>
    <t>36775952622</t>
  </si>
  <si>
    <t>KAŠTELA</t>
  </si>
  <si>
    <t>17-124-002</t>
  </si>
  <si>
    <t>OSNOVNA ŠKOLA KNEZA TRPIMIRA</t>
  </si>
  <si>
    <t>Eugena Kumičića 2</t>
  </si>
  <si>
    <t>ured@os-kneztrpimir-kastelgomilica.skole.hr</t>
  </si>
  <si>
    <t>Kaštel Gomilica</t>
  </si>
  <si>
    <t>54313432160</t>
  </si>
  <si>
    <t>17-124-003</t>
  </si>
  <si>
    <t>Osnovna škola OSTROG</t>
  </si>
  <si>
    <t>PUT SV. LOVRE 2</t>
  </si>
  <si>
    <t>os-ostrog@os-ostrog.hr</t>
  </si>
  <si>
    <t>Kaštel Lukšić</t>
  </si>
  <si>
    <t>90896497176</t>
  </si>
  <si>
    <t>17-124-004</t>
  </si>
  <si>
    <t>OSNOVNA ŠKOLA BIJAĆI</t>
  </si>
  <si>
    <t>Vodovodna ulica 2</t>
  </si>
  <si>
    <t>os-bijaci@os-bijaci-kastelnovi.skole.hr</t>
  </si>
  <si>
    <t>Kaštel Novi</t>
  </si>
  <si>
    <t>87497945083</t>
  </si>
  <si>
    <t>17-124-005</t>
  </si>
  <si>
    <t>Osnovna škola prof. Filipa Lukasa</t>
  </si>
  <si>
    <t>Slavonska 5</t>
  </si>
  <si>
    <t>ured@os-flukasa-kastelstari.skole.hr</t>
  </si>
  <si>
    <t>Kaštel Stari</t>
  </si>
  <si>
    <t>30185494664</t>
  </si>
  <si>
    <t>17-125-001</t>
  </si>
  <si>
    <t>OSNOVNA ŠKOLA DON LOVRE KATIĆA</t>
  </si>
  <si>
    <t>PUT MAJDANA 3</t>
  </si>
  <si>
    <t xml:space="preserve"> ured@os-donlovrekatica-solin.skole.hr</t>
  </si>
  <si>
    <t>Solin</t>
  </si>
  <si>
    <t>16755156769</t>
  </si>
  <si>
    <t>SOLIN</t>
  </si>
  <si>
    <t>17-125-002</t>
  </si>
  <si>
    <t>OSNOVNA ŠKOLA VJEKOSLAVA PARAĆA</t>
  </si>
  <si>
    <t>Dudini 17</t>
  </si>
  <si>
    <t>ured@os-vparac-solin.skole.hr</t>
  </si>
  <si>
    <t>70459862544</t>
  </si>
  <si>
    <t>17-125-003</t>
  </si>
  <si>
    <t>OSNOVNA ŠKOLA KRALJICE JELENE</t>
  </si>
  <si>
    <t>PUT MIRA BR.3</t>
  </si>
  <si>
    <t>ured@os-kraljicejelene-solin.skole.hr</t>
  </si>
  <si>
    <t>28599641021</t>
  </si>
  <si>
    <t>17-126-001</t>
  </si>
  <si>
    <t>OSNOVNA ŠKOLA MARJAN</t>
  </si>
  <si>
    <t>GAJEVA 1</t>
  </si>
  <si>
    <t>ured@os-marjan-st.skole.hr</t>
  </si>
  <si>
    <t>Split</t>
  </si>
  <si>
    <t>GRAD SPLIT</t>
  </si>
  <si>
    <t>43328198061</t>
  </si>
  <si>
    <t>SPLIT</t>
  </si>
  <si>
    <t>17-126-002</t>
  </si>
  <si>
    <t>Osnovna škola DOBRI</t>
  </si>
  <si>
    <t>KLIŠKA 25</t>
  </si>
  <si>
    <t>dobri@os-dobri.hr</t>
  </si>
  <si>
    <t>13445728938</t>
  </si>
  <si>
    <t>17-126-003</t>
  </si>
  <si>
    <t>Osnovna škola ˝Bol˝</t>
  </si>
  <si>
    <t>Hrvatskih iseljenika 10</t>
  </si>
  <si>
    <t>ured@os-bol-st.skole.hr</t>
  </si>
  <si>
    <t>87834332400</t>
  </si>
  <si>
    <t>17-126-004</t>
  </si>
  <si>
    <t>Osnovna škola SKALICE</t>
  </si>
  <si>
    <t>PUT SKALICA 18</t>
  </si>
  <si>
    <t>OS-SPLIT-004@skole.htnet.hr</t>
  </si>
  <si>
    <t>62257752038</t>
  </si>
  <si>
    <t>17-126-005</t>
  </si>
  <si>
    <t>OSNOVNA ŠKOLA MANUŠ</t>
  </si>
  <si>
    <t>VUKOVARSKA 11</t>
  </si>
  <si>
    <t>ured@os-manus-st.skole.hr</t>
  </si>
  <si>
    <t>83648856443</t>
  </si>
  <si>
    <t>17-126-006</t>
  </si>
  <si>
    <t>Osnovna škola Spinut</t>
  </si>
  <si>
    <t>TESLINA 12</t>
  </si>
  <si>
    <t>ured@os-spinut-st.skole.hr</t>
  </si>
  <si>
    <t>36353355850</t>
  </si>
  <si>
    <t>17-126-007</t>
  </si>
  <si>
    <t>Osnovna škola Pojišan</t>
  </si>
  <si>
    <t>VIŠKA 12</t>
  </si>
  <si>
    <t>ured@os-pojisan-st.skole.hr</t>
  </si>
  <si>
    <t>36621011096</t>
  </si>
  <si>
    <t>17-126-008</t>
  </si>
  <si>
    <t>OSNOVNA ŠKOLA LUČAC</t>
  </si>
  <si>
    <t>OMIŠKA 27</t>
  </si>
  <si>
    <t>oslucac@os-lucac-st.skole.hr</t>
  </si>
  <si>
    <t>18255888744</t>
  </si>
  <si>
    <t>17-126-009</t>
  </si>
  <si>
    <t>Osnovna škola Brda</t>
  </si>
  <si>
    <t>PUT BRDA 2</t>
  </si>
  <si>
    <t>ured@os-brda-st.skole.hr</t>
  </si>
  <si>
    <t>17896602830</t>
  </si>
  <si>
    <t>17-126-010</t>
  </si>
  <si>
    <t>OSNOVNA ŠKOLA MEJE</t>
  </si>
  <si>
    <t>GUNJAČINA 1</t>
  </si>
  <si>
    <t>tajnistvo@os-meje-st.skole.hr</t>
  </si>
  <si>
    <t>63904969870</t>
  </si>
  <si>
    <t>17-126-011</t>
  </si>
  <si>
    <t>Osnovna škola Trstenik</t>
  </si>
  <si>
    <t>DINKA ŠIMUNOVIĆA 22</t>
  </si>
  <si>
    <t>split@os-trstenik-st.skole.hr</t>
  </si>
  <si>
    <t>66197290696</t>
  </si>
  <si>
    <t>17-126-012</t>
  </si>
  <si>
    <t>Osnovna škola BLATINE-ŠKRAPE</t>
  </si>
  <si>
    <t>NA KRIŽICE 2</t>
  </si>
  <si>
    <t>ured@os-blatine-skrape-st.skole.hr</t>
  </si>
  <si>
    <t>80111237558</t>
  </si>
  <si>
    <t>17-126-013</t>
  </si>
  <si>
    <t>OSNOVNA ŠKOLA PLOKITE</t>
  </si>
  <si>
    <t>SLAVONSKA 13</t>
  </si>
  <si>
    <t>ured@os-plokite-st.skole.hr</t>
  </si>
  <si>
    <t>89133018342</t>
  </si>
  <si>
    <t>17-126-014</t>
  </si>
  <si>
    <t>Osnovna škola Kman-Kocunar</t>
  </si>
  <si>
    <t>BENKOVAČKA 10</t>
  </si>
  <si>
    <t>ured@os-kman-kocunar-st.skole.hr</t>
  </si>
  <si>
    <t>71870079580</t>
  </si>
  <si>
    <t>17-126-015</t>
  </si>
  <si>
    <t>OSNOVNA ŠKOLA SPLIT 3</t>
  </si>
  <si>
    <t>BRUNA BUŠIĆA 6</t>
  </si>
  <si>
    <t>skola@os-split-tri-st.skole.hr</t>
  </si>
  <si>
    <t>21967469683</t>
  </si>
  <si>
    <t>17-126-016</t>
  </si>
  <si>
    <t>OSNOVNA ŠKOLA RAVNE NJIVE</t>
  </si>
  <si>
    <t>SARAJEVSKA 30</t>
  </si>
  <si>
    <t>ured@os-ravnenjive-st.skole.hr</t>
  </si>
  <si>
    <t>32187511702</t>
  </si>
  <si>
    <t>17-126-017</t>
  </si>
  <si>
    <t>OSNOVNA ŠKOLA SUĆIDAR</t>
  </si>
  <si>
    <t>PERIVOJ ANE ROJE 1</t>
  </si>
  <si>
    <t>ured@os-sucidar-st.skole.hr</t>
  </si>
  <si>
    <t>67671410088</t>
  </si>
  <si>
    <t>17-126-018</t>
  </si>
  <si>
    <t>Osnovna škola Mertojak</t>
  </si>
  <si>
    <t>DOVERSKA 44</t>
  </si>
  <si>
    <t>ured@os-mertojak-st.skole.hr</t>
  </si>
  <si>
    <t>48863003021</t>
  </si>
  <si>
    <t>17-126-019</t>
  </si>
  <si>
    <t>Osnovna škola Gripe</t>
  </si>
  <si>
    <t>STEPINČEVA 12</t>
  </si>
  <si>
    <t>os-gripe-split@os-gripe-st.skole.hr</t>
  </si>
  <si>
    <t>00791260897</t>
  </si>
  <si>
    <t>17-126-020</t>
  </si>
  <si>
    <t>OSNOVNA ŠKOLA MEJAŠI</t>
  </si>
  <si>
    <t>MEJAŠI 20</t>
  </si>
  <si>
    <t>ured@os-mejasi-st.skole.hr</t>
  </si>
  <si>
    <t>16636040183</t>
  </si>
  <si>
    <t>17-126-021</t>
  </si>
  <si>
    <t>OSNOVNA ŠKOLA PUJANKI</t>
  </si>
  <si>
    <t>TIJARDOVIĆEVA 30</t>
  </si>
  <si>
    <t>ured@os-pujanki-st.skole.hr</t>
  </si>
  <si>
    <t>73683394479</t>
  </si>
  <si>
    <t>17-126-022</t>
  </si>
  <si>
    <t>Osnovna škola ŽRNOVNICA</t>
  </si>
  <si>
    <t>HRVATSKIH VELIKANA 41</t>
  </si>
  <si>
    <t>ured@os-zrnovnica-st.skole.hr</t>
  </si>
  <si>
    <t>Žrnovnica</t>
  </si>
  <si>
    <t>72625014173</t>
  </si>
  <si>
    <t>17-126-023</t>
  </si>
  <si>
    <t>OSNOVNA ŠKOLA SRINJINE</t>
  </si>
  <si>
    <t>Bilaje 1,Srinjine</t>
  </si>
  <si>
    <t>srinjine@os-srinjine.skole.hr</t>
  </si>
  <si>
    <t>Srinjine</t>
  </si>
  <si>
    <t>40792454328</t>
  </si>
  <si>
    <t>17-126-024</t>
  </si>
  <si>
    <t>OSNOVNA ŠKOLA VISOKA</t>
  </si>
  <si>
    <t>VRH VISOKE 32</t>
  </si>
  <si>
    <t>visoka@os-visoka-st.skole.hr</t>
  </si>
  <si>
    <t>17637939161</t>
  </si>
  <si>
    <t>17-126-027</t>
  </si>
  <si>
    <t>OSNOVNA ŠKOLA STOBREČ</t>
  </si>
  <si>
    <t>IVANKOVA 13</t>
  </si>
  <si>
    <t>stobrec@os-stobrec.skole.hr</t>
  </si>
  <si>
    <t>Stobreč</t>
  </si>
  <si>
    <t>87172411947</t>
  </si>
  <si>
    <t>17-126-028</t>
  </si>
  <si>
    <t>OSNOVNA ŠKOLA KAMEN-ŠINE</t>
  </si>
  <si>
    <t>GOSPE OD KARMELA 1</t>
  </si>
  <si>
    <t>ured@os-kamen-sine-st.skole.hr</t>
  </si>
  <si>
    <t>18770285511</t>
  </si>
  <si>
    <t>17-126-029</t>
  </si>
  <si>
    <t>OSNOVNA ŠKOLA SLATINE</t>
  </si>
  <si>
    <t>PUT LOVRETA 1</t>
  </si>
  <si>
    <t>ured@os-slatine.skole.hr</t>
  </si>
  <si>
    <t>Slatine</t>
  </si>
  <si>
    <t>14492243279</t>
  </si>
  <si>
    <t>17-382-001</t>
  </si>
  <si>
    <t>Osnovna škola Kralja Zvonimira</t>
  </si>
  <si>
    <t>Hrvatskih žrtava 92</t>
  </si>
  <si>
    <t>ured@os-kralja-zvonimira-st.skole.hr</t>
  </si>
  <si>
    <t>Seget Donji</t>
  </si>
  <si>
    <t>56760116060</t>
  </si>
  <si>
    <t>SEGET</t>
  </si>
  <si>
    <t xml:space="preserve">17-126-535 </t>
  </si>
  <si>
    <t>Centar za odgoj i obrazovanje JURAJ BONAČI</t>
  </si>
  <si>
    <t xml:space="preserve">17-126-536 </t>
  </si>
  <si>
    <t>Centar za odgoj i obrazovanje SLAVA RAŠKAJ</t>
  </si>
  <si>
    <t>17-443-001</t>
  </si>
  <si>
    <t>OSNOVNA ŠKOLA "Strožanac"</t>
  </si>
  <si>
    <t>BLATO 1</t>
  </si>
  <si>
    <t>ured@os-strozanac-podstrana.skole.hr</t>
  </si>
  <si>
    <t>Strožanac - Podstrana</t>
  </si>
  <si>
    <t>07911445229</t>
  </si>
  <si>
    <t>PODSTRANA</t>
  </si>
  <si>
    <t>17-444-001</t>
  </si>
  <si>
    <t>Osnovna škola BOL</t>
  </si>
  <si>
    <t>RUDINA 1</t>
  </si>
  <si>
    <t>ured@os-bol.skole.hr</t>
  </si>
  <si>
    <t>Bol</t>
  </si>
  <si>
    <t>07098088078</t>
  </si>
  <si>
    <t>BOL</t>
  </si>
  <si>
    <t>17-445-001</t>
  </si>
  <si>
    <t>Osnovna škola PUČIŠĆA</t>
  </si>
  <si>
    <t>Trg Hrvatskog skupa 11</t>
  </si>
  <si>
    <t>ured@os-pucisca.skole.hr</t>
  </si>
  <si>
    <t>Pučišća</t>
  </si>
  <si>
    <t>24256103921</t>
  </si>
  <si>
    <t>PUČIŠĆA</t>
  </si>
  <si>
    <t>17-446-001</t>
  </si>
  <si>
    <t>os.postira@skole.hr</t>
  </si>
  <si>
    <t>Postira</t>
  </si>
  <si>
    <t>55058540897</t>
  </si>
  <si>
    <t>POSTIRA</t>
  </si>
  <si>
    <t>17-447-001</t>
  </si>
  <si>
    <t>Osnovna škola SELCA</t>
  </si>
  <si>
    <t>ŠETALIŠTE RAJKA ŠTAMBUKA 2</t>
  </si>
  <si>
    <t>os-selca@st.t-com.hr.</t>
  </si>
  <si>
    <t>Selca</t>
  </si>
  <si>
    <t>74956134053</t>
  </si>
  <si>
    <t>SELCA</t>
  </si>
  <si>
    <t>17-448-001</t>
  </si>
  <si>
    <t>Osnovna škola Kneza Branimira</t>
  </si>
  <si>
    <t>Donji Muć 218</t>
  </si>
  <si>
    <t>ured@os-kneza-branimira-donjimuc.skole.hr</t>
  </si>
  <si>
    <t>Donji Muć</t>
  </si>
  <si>
    <t>05900773737</t>
  </si>
  <si>
    <t>MUĆ</t>
  </si>
  <si>
    <t>KLIS</t>
  </si>
  <si>
    <t>17-448-002</t>
  </si>
  <si>
    <t>Osnovna škola Neorić-Sutina</t>
  </si>
  <si>
    <t>NEORIĆ BB</t>
  </si>
  <si>
    <t>neoric@os-neoric-sutina.skole.hr</t>
  </si>
  <si>
    <t>Neorić</t>
  </si>
  <si>
    <t>64160336277</t>
  </si>
  <si>
    <t>17-448-003</t>
  </si>
  <si>
    <t>Vrba I 11</t>
  </si>
  <si>
    <t>ured@os-brace-radica-bracevic.skole.hr</t>
  </si>
  <si>
    <t>Bračević</t>
  </si>
  <si>
    <t>18033142864</t>
  </si>
  <si>
    <t>17-449-001</t>
  </si>
  <si>
    <t>OSNOVNA ŠKOLA JESENICE DUGI RAT</t>
  </si>
  <si>
    <t>ĐAČKI PUT 10</t>
  </si>
  <si>
    <t>ured@os-jesenice-dugirat.skole.hr</t>
  </si>
  <si>
    <t>Dugi Rat</t>
  </si>
  <si>
    <t>97252661799</t>
  </si>
  <si>
    <t>DUGI RAT</t>
  </si>
  <si>
    <t>17-450-001</t>
  </si>
  <si>
    <t>OSNOVNA ŠKOLA GROHOTE</t>
  </si>
  <si>
    <t>Podkuća 28</t>
  </si>
  <si>
    <t>ured@os-grohote-solta.skole.hr</t>
  </si>
  <si>
    <t>Grohote</t>
  </si>
  <si>
    <t>87159287163</t>
  </si>
  <si>
    <t>ŠOLTA</t>
  </si>
  <si>
    <t>17-451-001</t>
  </si>
  <si>
    <t>OSNOVNA ŠKOLA DINKA ŠIMUNOVIĆA</t>
  </si>
  <si>
    <t>HRVACE 225</t>
  </si>
  <si>
    <t>ossimunovic@skolahrvace.hr</t>
  </si>
  <si>
    <t>Hrvace</t>
  </si>
  <si>
    <t>20686651535</t>
  </si>
  <si>
    <t>HRVACE</t>
  </si>
  <si>
    <t>17-452-001</t>
  </si>
  <si>
    <t>Ivana Pavla II. 16</t>
  </si>
  <si>
    <t>ured@os-tujevic-krivodol.skole.hr</t>
  </si>
  <si>
    <t>Krivodol</t>
  </si>
  <si>
    <t>85097065793</t>
  </si>
  <si>
    <t>PODBABLJE</t>
  </si>
  <si>
    <t>17-453-001</t>
  </si>
  <si>
    <t>Osnovna škola I.G. Kovačića</t>
  </si>
  <si>
    <t>Cesta Dr.Franje Tuđmana 60 21244 CISTA VELIKA</t>
  </si>
  <si>
    <t>ured@os-igkovacica-cistavelika.skole.hr</t>
  </si>
  <si>
    <t>Cista Velika</t>
  </si>
  <si>
    <t>09596730851</t>
  </si>
  <si>
    <t>CISTA PROVO</t>
  </si>
  <si>
    <t>17-453-002</t>
  </si>
  <si>
    <t>Osnovna škola Josipa Jovića</t>
  </si>
  <si>
    <t>Ulica Petra Žaje 2</t>
  </si>
  <si>
    <t>ured@os-jjovica.skole.hr</t>
  </si>
  <si>
    <t>Aržano</t>
  </si>
  <si>
    <t>69649940088</t>
  </si>
  <si>
    <t>17-454-001</t>
  </si>
  <si>
    <t>OSNOVNA ŠKOLA SILVIJA STRAHIMIRA KRANJČEVIĆA LOVREĆ</t>
  </si>
  <si>
    <t>DR. MATE ŠIMUNDIĆA 10</t>
  </si>
  <si>
    <t>marica.luetic@skole.hr</t>
  </si>
  <si>
    <t>Lovreć</t>
  </si>
  <si>
    <t>05749594766</t>
  </si>
  <si>
    <t>LOVREĆ</t>
  </si>
  <si>
    <t>17-454-002</t>
  </si>
  <si>
    <t>Osnovna škola STUDENCI</t>
  </si>
  <si>
    <t>Put škole 15.</t>
  </si>
  <si>
    <t>studenci@os-studenci.skole.hr</t>
  </si>
  <si>
    <t>Studenci</t>
  </si>
  <si>
    <t>51194986184</t>
  </si>
  <si>
    <t>17-455-001</t>
  </si>
  <si>
    <t>OSNOVNA ŠKOLA IVAN LEKO</t>
  </si>
  <si>
    <t>Trg Franje Tuđmana 6</t>
  </si>
  <si>
    <t>prolozac@os-ileko-prolozac.skole.hr</t>
  </si>
  <si>
    <t>Donji Proložac</t>
  </si>
  <si>
    <t>77953333622</t>
  </si>
  <si>
    <t>PROLOŽAC</t>
  </si>
  <si>
    <t>17-456-002</t>
  </si>
  <si>
    <t>OSNOVNA ŠKOLA RUNOVIĆ</t>
  </si>
  <si>
    <t>Runović 211</t>
  </si>
  <si>
    <t>skola@os-runovic.skole.hr</t>
  </si>
  <si>
    <t>Runović</t>
  </si>
  <si>
    <t>33906560969</t>
  </si>
  <si>
    <t>RUNOVIĆI</t>
  </si>
  <si>
    <t>17-457-001</t>
  </si>
  <si>
    <t>Osnovna škola JELSA</t>
  </si>
  <si>
    <t>Jelsa 161</t>
  </si>
  <si>
    <t>ured@os-jelsa.skole.hr</t>
  </si>
  <si>
    <t>Jelsa</t>
  </si>
  <si>
    <t>42714439711</t>
  </si>
  <si>
    <t>JELSA</t>
  </si>
  <si>
    <t>17-458-001</t>
  </si>
  <si>
    <t>Osnovna škola ANTE ANĐELINOVIĆ</t>
  </si>
  <si>
    <t>SUĆURAJ bb</t>
  </si>
  <si>
    <t>ured@os-aandjelinovic-sucuraj.skole.hr</t>
  </si>
  <si>
    <t>Sućuraj</t>
  </si>
  <si>
    <t>81578529569</t>
  </si>
  <si>
    <t>SUĆURAJ</t>
  </si>
  <si>
    <t>17-459-003</t>
  </si>
  <si>
    <t>Osnovna škola Primorski Dolac</t>
  </si>
  <si>
    <t>Vržine 185</t>
  </si>
  <si>
    <t>ured@os-primorski-dolac.skole.hr</t>
  </si>
  <si>
    <t>Primorski Dolac</t>
  </si>
  <si>
    <t>08246890048</t>
  </si>
  <si>
    <t>PRIMORSKI DOLAC</t>
  </si>
  <si>
    <t>17-460-001</t>
  </si>
  <si>
    <t>Osnovna škola Don Mihovila Pavlinovića</t>
  </si>
  <si>
    <t>PRILAZ VIDA MIHOTIĆA 1</t>
  </si>
  <si>
    <t>os-podgora@os-mpavlinovica-podgora.skole.hr</t>
  </si>
  <si>
    <t>Podgora</t>
  </si>
  <si>
    <t>91166848031</t>
  </si>
  <si>
    <t>PODGORA</t>
  </si>
  <si>
    <t>17-461-001</t>
  </si>
  <si>
    <t>Osnovna škola GRADAC</t>
  </si>
  <si>
    <t>Ulica kralja Tomislava 2</t>
  </si>
  <si>
    <t>ured@os-gradac.skole.hr</t>
  </si>
  <si>
    <t>90628669006</t>
  </si>
  <si>
    <t>17-462-001</t>
  </si>
  <si>
    <t>Osnovna škola dr. Franje Tuđmana Brela</t>
  </si>
  <si>
    <t>Svetog Jurja 1</t>
  </si>
  <si>
    <t>ured@os-drftudjmana-brela.skole.hr</t>
  </si>
  <si>
    <t>Brela</t>
  </si>
  <si>
    <t>56851068711</t>
  </si>
  <si>
    <t>BRELA</t>
  </si>
  <si>
    <t>17-463-001</t>
  </si>
  <si>
    <t>OSNOVNA ŠKOLA BARIŠE GRANIĆA MEŠTRA</t>
  </si>
  <si>
    <t>PODSPILINE 2</t>
  </si>
  <si>
    <t>os-baska-voda-001@skole.t-com.hr</t>
  </si>
  <si>
    <t>Baška Voda</t>
  </si>
  <si>
    <t>58427483649</t>
  </si>
  <si>
    <t>17-464-001</t>
  </si>
  <si>
    <t>OSNOVNA ŠKOLA IVAN DUKNOVIĆ</t>
  </si>
  <si>
    <t>DON FRANE MACANOVIĆA 1</t>
  </si>
  <si>
    <t>ured@os-iduknovic-marina.skole.hr</t>
  </si>
  <si>
    <t>Marina</t>
  </si>
  <si>
    <t>78856986826</t>
  </si>
  <si>
    <t>MARINA</t>
  </si>
  <si>
    <t>17-465-001</t>
  </si>
  <si>
    <t>Osnovna škola KAMEŠNICA</t>
  </si>
  <si>
    <t>Hrvatskih branitelja 26</t>
  </si>
  <si>
    <t>ured@os-kamesnica-otok.skole.hr</t>
  </si>
  <si>
    <t>42095587809</t>
  </si>
  <si>
    <t>17-465-002</t>
  </si>
  <si>
    <t>Obrovac Sinjski - Han bb</t>
  </si>
  <si>
    <t>os-han@os-imazuranica-obrovacsinjski.skole.hr</t>
  </si>
  <si>
    <t>Obrovac Sinjski</t>
  </si>
  <si>
    <t>67272246049</t>
  </si>
  <si>
    <t>17-466-001</t>
  </si>
  <si>
    <t>Osnovna škola Ante Starčevića Dicmo</t>
  </si>
  <si>
    <t>Kraj 42</t>
  </si>
  <si>
    <t>os-dicmo@os-astarcevica-dicmo.skole.hr</t>
  </si>
  <si>
    <t>Kraj</t>
  </si>
  <si>
    <t>51242050277</t>
  </si>
  <si>
    <t>DICMO</t>
  </si>
  <si>
    <t>17-467-001</t>
  </si>
  <si>
    <t>Osnovna škola Petra Kružića Klis</t>
  </si>
  <si>
    <t>Put svetog Ante 30</t>
  </si>
  <si>
    <t>ured@os-pkruzica-klis.skole.hr</t>
  </si>
  <si>
    <t>Klis</t>
  </si>
  <si>
    <t>62792690295</t>
  </si>
  <si>
    <t>17-467-002</t>
  </si>
  <si>
    <t>Osnovna škola DUGOPOLJE</t>
  </si>
  <si>
    <t>Stepinčeva 4</t>
  </si>
  <si>
    <t>dugopolje@os-dugopolje.skole.hr</t>
  </si>
  <si>
    <t>Dugopolje</t>
  </si>
  <si>
    <t>54835656496</t>
  </si>
  <si>
    <t>DUGOPOLJE</t>
  </si>
  <si>
    <t>17-468-001</t>
  </si>
  <si>
    <t>Osnovna škola Supetar</t>
  </si>
  <si>
    <t>PORAT 25</t>
  </si>
  <si>
    <t>ravnatelj@os-supetar.skole.hr</t>
  </si>
  <si>
    <t>Supetar</t>
  </si>
  <si>
    <t>04434620094</t>
  </si>
  <si>
    <t>SUPETAR</t>
  </si>
  <si>
    <t>17-469-001</t>
  </si>
  <si>
    <t>Osnovna škola MILNA</t>
  </si>
  <si>
    <t>Žalo bb</t>
  </si>
  <si>
    <t>tajnistvo@os-milna.skole.hr</t>
  </si>
  <si>
    <t>Milna</t>
  </si>
  <si>
    <t>54207333902</t>
  </si>
  <si>
    <t>MILNA</t>
  </si>
  <si>
    <t>17-470-001</t>
  </si>
  <si>
    <t>Osnovna škola PETRA HEKTOROVIĆA Stari Grad</t>
  </si>
  <si>
    <t>OBALA DR FRANJE TUĐMANA bb</t>
  </si>
  <si>
    <t>skola@os-phektorovica-starigrad.skole.hr</t>
  </si>
  <si>
    <t>Stari Grad</t>
  </si>
  <si>
    <t>76595188937</t>
  </si>
  <si>
    <t>STARI GRAD</t>
  </si>
  <si>
    <t>17-471-001</t>
  </si>
  <si>
    <t>OSNOVNA ŠKOLA DR. FRA KARLO BALIĆ</t>
  </si>
  <si>
    <t>Dr.FRANJE TUĐMANA 40</t>
  </si>
  <si>
    <t>ured@os-kbalic-sestanovac.skole.hr</t>
  </si>
  <si>
    <t>Šestanovac</t>
  </si>
  <si>
    <t>19270215513</t>
  </si>
  <si>
    <t>ŠESTANOVAC</t>
  </si>
  <si>
    <t>17-473-001</t>
  </si>
  <si>
    <t>Osnovna škola Trilj</t>
  </si>
  <si>
    <t>POLJIČKE REPUBLIKE 18</t>
  </si>
  <si>
    <t>ravnatelj@os-trilj.skole.hr</t>
  </si>
  <si>
    <t>Trilj</t>
  </si>
  <si>
    <t>90202453567</t>
  </si>
  <si>
    <t>17-474-001</t>
  </si>
  <si>
    <t>OSNOVNA ŠKOLA MILANA BEGOVIĆA</t>
  </si>
  <si>
    <t>Trg dr. Franje Tuđmana 6</t>
  </si>
  <si>
    <t>os-vrlika-001@skole.htnet.hr</t>
  </si>
  <si>
    <t>Vrlika</t>
  </si>
  <si>
    <t>64625658569</t>
  </si>
  <si>
    <t>VRLIKA</t>
  </si>
  <si>
    <t>17-475-001</t>
  </si>
  <si>
    <t>Osnovna škola Komiža</t>
  </si>
  <si>
    <t>ŠKOLSKA 11</t>
  </si>
  <si>
    <t>ured@os-komiza.skole.hr</t>
  </si>
  <si>
    <t>Komiža</t>
  </si>
  <si>
    <t>64984439557</t>
  </si>
  <si>
    <t>KOMIŽA</t>
  </si>
  <si>
    <t>17-477-001</t>
  </si>
  <si>
    <t>Osnovna škola Zagvozd</t>
  </si>
  <si>
    <t>Trg zabiokovskih junaka Domovinskog rata 4</t>
  </si>
  <si>
    <t>ravnatelj@os-zagvozd.skole.hr</t>
  </si>
  <si>
    <t>Zagvozd</t>
  </si>
  <si>
    <t>08904126856</t>
  </si>
  <si>
    <t>ZAGVOZD</t>
  </si>
  <si>
    <t>17-528-001</t>
  </si>
  <si>
    <t>OSNOVNA ŠKOLA ZMIJAVCI</t>
  </si>
  <si>
    <t>Dr. Franje Tuđmana 189</t>
  </si>
  <si>
    <t>ured@os-zmijavci.skole.hr</t>
  </si>
  <si>
    <t>Zmijavci</t>
  </si>
  <si>
    <t>20595920000</t>
  </si>
  <si>
    <t>ZMIJAVCI</t>
  </si>
  <si>
    <t>17-593-001</t>
  </si>
  <si>
    <t>Osnovna škola Tučepi</t>
  </si>
  <si>
    <t>Kraj 17</t>
  </si>
  <si>
    <t>os-tucepi@os-tucepi.skole.hr</t>
  </si>
  <si>
    <t>Tučepi</t>
  </si>
  <si>
    <t>73463672485</t>
  </si>
  <si>
    <t>TUČEPI</t>
  </si>
  <si>
    <t>Istarska županija</t>
  </si>
  <si>
    <t>18-006-001</t>
  </si>
  <si>
    <t>Osnovna škola - Scuola elementare Mate Balote Buje - Buie</t>
  </si>
  <si>
    <t>ŠKOLSKI BRIJEG 2</t>
  </si>
  <si>
    <t>os-mate.balote@skole.hr</t>
  </si>
  <si>
    <t>Buje</t>
  </si>
  <si>
    <t>75498468638</t>
  </si>
  <si>
    <t>BUJE</t>
  </si>
  <si>
    <t>ISTARSKA</t>
  </si>
  <si>
    <t>18-006-002</t>
  </si>
  <si>
    <t>Talijanska osnovna škola, Scuola elementare italiana "Edmondo De Amicis" Buje, Buie</t>
  </si>
  <si>
    <t>ŠKOLSKI BRIJEG 3</t>
  </si>
  <si>
    <t>talijanska-os@pu.t-com.hr</t>
  </si>
  <si>
    <t>02043590650</t>
  </si>
  <si>
    <t>18-007-001</t>
  </si>
  <si>
    <t>Osnovna škola "VAZMOSLAV GRŽALJA"</t>
  </si>
  <si>
    <t>II. ISTARSKE BRIGADE 18</t>
  </si>
  <si>
    <t>ured@os-vgrzalja-buzet.skole.hr</t>
  </si>
  <si>
    <t>Buzet</t>
  </si>
  <si>
    <t>88886840492</t>
  </si>
  <si>
    <t>BUZET</t>
  </si>
  <si>
    <t>OPRTALJ</t>
  </si>
  <si>
    <t>18-044-001</t>
  </si>
  <si>
    <t>Osnovna škola Matije Vlačića</t>
  </si>
  <si>
    <t>ZELENICE 4</t>
  </si>
  <si>
    <t>ured@os-mvlacica-labin.skole.hr</t>
  </si>
  <si>
    <t>Labin</t>
  </si>
  <si>
    <t>Grad Labin</t>
  </si>
  <si>
    <t>70312178512</t>
  </si>
  <si>
    <t>LABIN</t>
  </si>
  <si>
    <t>18-044-002</t>
  </si>
  <si>
    <t>Osnovna škola Ivo Lola Ribar Labin</t>
  </si>
  <si>
    <t>RUDARSKA 9</t>
  </si>
  <si>
    <t>ured@os-ilribar-labin.skole.hr</t>
  </si>
  <si>
    <t>61381578764</t>
  </si>
  <si>
    <t>KRŠAN</t>
  </si>
  <si>
    <t>18-065-001</t>
  </si>
  <si>
    <t>OSNOVNA ŠKOLA VLADIMIRA NAZORA PAZIN</t>
  </si>
  <si>
    <t>ŠETALIŠTE PAZINSKE GIMNAZIJE 9</t>
  </si>
  <si>
    <t>ured@os-vnazora-pazin.skole.hr</t>
  </si>
  <si>
    <t>Pazin</t>
  </si>
  <si>
    <t>GRAD PAZIN</t>
  </si>
  <si>
    <t>39968504705</t>
  </si>
  <si>
    <t>PAZIN</t>
  </si>
  <si>
    <t>18-068-001</t>
  </si>
  <si>
    <t>OSNOVNA ŠKOLA POREČ</t>
  </si>
  <si>
    <t>KARLA HUGUESA 7</t>
  </si>
  <si>
    <t>ured@os-porec.skole.hr</t>
  </si>
  <si>
    <t>GRAD POREČ</t>
  </si>
  <si>
    <t>13633271521</t>
  </si>
  <si>
    <t>POREČ</t>
  </si>
  <si>
    <t>18-068-002</t>
  </si>
  <si>
    <t>Osnovna škola Tar - Vabriga - Scuola elementare Torre - Abrega</t>
  </si>
  <si>
    <t>Istarska  21</t>
  </si>
  <si>
    <t>os-tar@pu.t-com.hr</t>
  </si>
  <si>
    <t>Tar</t>
  </si>
  <si>
    <t>19604931364</t>
  </si>
  <si>
    <t>Tar-Vabriga</t>
  </si>
  <si>
    <t>18-068-004</t>
  </si>
  <si>
    <t>Talijanska osnovna škola - Scuola elementare italiana Bernardo Parentin Poreč - Parenzo</t>
  </si>
  <si>
    <t>MATKA LAGINJE 6</t>
  </si>
  <si>
    <t>ured@os-talijanska-bparentin-porec.skole.hr</t>
  </si>
  <si>
    <t>66998506690</t>
  </si>
  <si>
    <t>18-069-001</t>
  </si>
  <si>
    <t>OSNOVNA ŠKOLA ŠIJANA PULA</t>
  </si>
  <si>
    <t>43. Istarske divizije 5</t>
  </si>
  <si>
    <t>ured@os-sijana-pu.skole.hr</t>
  </si>
  <si>
    <t>Pula</t>
  </si>
  <si>
    <t>GRAD PULA</t>
  </si>
  <si>
    <t>09289678022</t>
  </si>
  <si>
    <t>PULA</t>
  </si>
  <si>
    <t>18-069-002</t>
  </si>
  <si>
    <t>Osnovna škola Stoja</t>
  </si>
  <si>
    <t>Brijunska 5</t>
  </si>
  <si>
    <t>ured@os-stoja-pu.skole.hr</t>
  </si>
  <si>
    <t>98035155454</t>
  </si>
  <si>
    <t>18-069-003</t>
  </si>
  <si>
    <t>DANTEOV TRG 2</t>
  </si>
  <si>
    <t>ured@os-centar-pu.skole.hr</t>
  </si>
  <si>
    <t>88890785871</t>
  </si>
  <si>
    <t>18-069-004</t>
  </si>
  <si>
    <t>Osnovna škola-Scuola elementare Giuseppina Martinuzzi Pula-Pola</t>
  </si>
  <si>
    <t>SANTORIOVA 1</t>
  </si>
  <si>
    <t>martinuzzi@os-giuseppina-martinuzzi-pu.skole.hr</t>
  </si>
  <si>
    <t>09264142870</t>
  </si>
  <si>
    <t>VODNJAN</t>
  </si>
  <si>
    <t>18-069-005</t>
  </si>
  <si>
    <t>OSNOVNA ŠKOLA TONE PERUŠKA PULA</t>
  </si>
  <si>
    <t>POLJANA SV. MARTINA 6</t>
  </si>
  <si>
    <t>ured@os-tperuska-pu.skole.hr</t>
  </si>
  <si>
    <t>69131339398</t>
  </si>
  <si>
    <t>18-069-006</t>
  </si>
  <si>
    <t>OSNOVNA ŠKOLA KAŠTANJER PULA</t>
  </si>
  <si>
    <t>RIMSKE CENTURIJACIJE 29</t>
  </si>
  <si>
    <t>ured@os-kastanjer-pu.skole.hr</t>
  </si>
  <si>
    <t>69922596943</t>
  </si>
  <si>
    <t>18-069-007</t>
  </si>
  <si>
    <t>OSNOVNA ŠKOLA VIDIKOVAC</t>
  </si>
  <si>
    <t>VLADIMIRA NAZORA 49</t>
  </si>
  <si>
    <t>ured@os-vidikovac-pu.skole.hr</t>
  </si>
  <si>
    <t>25275875455</t>
  </si>
  <si>
    <t>18-069-008</t>
  </si>
  <si>
    <t>Osnovna škola Monte Zaro</t>
  </si>
  <si>
    <t>USPON RUĐERA BOŠKOVIĆA 24</t>
  </si>
  <si>
    <t>ured@os-mzaro-pu.skole.hr</t>
  </si>
  <si>
    <t>14267928873</t>
  </si>
  <si>
    <t>18-069-009</t>
  </si>
  <si>
    <t>OSNOVNA ŠKOLA VERUDA PULA</t>
  </si>
  <si>
    <t>BANOVČEVA 27</t>
  </si>
  <si>
    <t>ured@os-veruda-pu.skole.hr</t>
  </si>
  <si>
    <t>85575275026</t>
  </si>
  <si>
    <t>18-069-010</t>
  </si>
  <si>
    <t>Osnovna škola Veli Vrh Pula</t>
  </si>
  <si>
    <t>Josipa Zahtile 1</t>
  </si>
  <si>
    <t>ured@os-veli-vrh-pu.skole.hr</t>
  </si>
  <si>
    <t>53984895022</t>
  </si>
  <si>
    <t>18-069-011</t>
  </si>
  <si>
    <t>Škola za odgoj i obrazovanje - Pula</t>
  </si>
  <si>
    <t>ROVINJSKA 6</t>
  </si>
  <si>
    <t>ured@ss-odgoj-obrazovanje-pu.skole.hr</t>
  </si>
  <si>
    <t>95685921387</t>
  </si>
  <si>
    <t>18-069-014</t>
  </si>
  <si>
    <t>PRVA  PRIVATNA  OSNOVNA  ŠKOLA  JURAJ  DOBRILA s pravom javnosti</t>
  </si>
  <si>
    <t>Ruže Petrović 15</t>
  </si>
  <si>
    <t>bcervar@net.hr</t>
  </si>
  <si>
    <t>Branka Červar</t>
  </si>
  <si>
    <t>83680792949</t>
  </si>
  <si>
    <t>18-072-001</t>
  </si>
  <si>
    <t>Talijanska osnovna škola Bernardo Benussi Rovinj</t>
  </si>
  <si>
    <t>OMLADINSKA 20</t>
  </si>
  <si>
    <t>ured@os-talijanska-bbenussi-rovinj.skole.hr</t>
  </si>
  <si>
    <t>Rovinj</t>
  </si>
  <si>
    <t>GRAD ROVINJ</t>
  </si>
  <si>
    <t>80903194137</t>
  </si>
  <si>
    <t>ROVINJ</t>
  </si>
  <si>
    <t>18-072-002</t>
  </si>
  <si>
    <t>Osnovna škola Vladimira Nazora - Scuola elementare "Vladimir Nazor"</t>
  </si>
  <si>
    <t>EDMONDA DE AMICISA 31</t>
  </si>
  <si>
    <t>ured@os-vnazora-rovinj.skole.hr</t>
  </si>
  <si>
    <t>10372585831</t>
  </si>
  <si>
    <t>18-072-003</t>
  </si>
  <si>
    <t>Osnovna škola Jurja Dobrile Rovinj</t>
  </si>
  <si>
    <t>STANKA PAULETIĆA 8</t>
  </si>
  <si>
    <t>ured@os-jdobrile-rovinj.skole.hr</t>
  </si>
  <si>
    <t>59014650230</t>
  </si>
  <si>
    <t>18-479-001</t>
  </si>
  <si>
    <t>Osnovna škola Jure Filipovića Barban</t>
  </si>
  <si>
    <t>BARBAN 150</t>
  </si>
  <si>
    <t>ured@os-barban.skole.hr</t>
  </si>
  <si>
    <t>Barban</t>
  </si>
  <si>
    <t>96034782118</t>
  </si>
  <si>
    <t>BARBAN</t>
  </si>
  <si>
    <t>18-484-001</t>
  </si>
  <si>
    <t>OSNOVNA ŠKOLA PETRA STUDENCA Kanfanar</t>
  </si>
  <si>
    <t>DVIGRADSKA 3</t>
  </si>
  <si>
    <t>ured@os-pstudenca-kanfanar.skole.hr</t>
  </si>
  <si>
    <t>Kanfanar</t>
  </si>
  <si>
    <t>42305886737</t>
  </si>
  <si>
    <t>KANFANAR</t>
  </si>
  <si>
    <t>18-485-001</t>
  </si>
  <si>
    <t>Osnovna škola Ivan Goran Kovačić Čepić</t>
  </si>
  <si>
    <t>Purgarija Čepić 1</t>
  </si>
  <si>
    <t>ured@os-igkovacic-cepic.skole.hr</t>
  </si>
  <si>
    <t>Purgarija Čepić</t>
  </si>
  <si>
    <t>83307015666</t>
  </si>
  <si>
    <t>18-485-002</t>
  </si>
  <si>
    <t>POTPIĆAN, Dumbrova 12</t>
  </si>
  <si>
    <t>ured@os-vnazora-potpican.skole.hr</t>
  </si>
  <si>
    <t>Potpićan</t>
  </si>
  <si>
    <t>14237019602</t>
  </si>
  <si>
    <t>18-486-001</t>
  </si>
  <si>
    <t>Osnovna škola Ivana Batelića - Raša</t>
  </si>
  <si>
    <t>IVANA BATELIĆA 1</t>
  </si>
  <si>
    <t>ured@os-ibatelica-rasa.skole.hr</t>
  </si>
  <si>
    <t>Raša</t>
  </si>
  <si>
    <t>44343207867</t>
  </si>
  <si>
    <t>RAŠA</t>
  </si>
  <si>
    <t>18-490-001</t>
  </si>
  <si>
    <t>Osnovna škola Joakima Rakovca</t>
  </si>
  <si>
    <t>GRADSKI TRG 1</t>
  </si>
  <si>
    <t>ured@os-jrakovca-svlovrecpazenaticki.skole.hr</t>
  </si>
  <si>
    <t>Sveti Lovreč Pazenatički</t>
  </si>
  <si>
    <t>81796497726</t>
  </si>
  <si>
    <t>SVETI LOVREČ</t>
  </si>
  <si>
    <t>18-491-001</t>
  </si>
  <si>
    <t>Osnovna škola Marčana</t>
  </si>
  <si>
    <t>MARČANA 166</t>
  </si>
  <si>
    <t>ured@os-marcana.skole.hr</t>
  </si>
  <si>
    <t>Marčana</t>
  </si>
  <si>
    <t>31345551255</t>
  </si>
  <si>
    <t>MARČANA</t>
  </si>
  <si>
    <t>18-491-002</t>
  </si>
  <si>
    <t>OSNOVNA ŠKOLA VLADIMIRA NAZORA - KRNICA</t>
  </si>
  <si>
    <t>KRNICA 87</t>
  </si>
  <si>
    <t>ured@os-vnazora-krnica.skole.hr</t>
  </si>
  <si>
    <t>Krnica</t>
  </si>
  <si>
    <t>68924138485</t>
  </si>
  <si>
    <t>18-491-003</t>
  </si>
  <si>
    <t>Osnovna škola Divšići</t>
  </si>
  <si>
    <t>DIVŠIĆI 5</t>
  </si>
  <si>
    <t>os-divsici-003@skole.t-com.hr</t>
  </si>
  <si>
    <t>Divšići</t>
  </si>
  <si>
    <t>42666743290</t>
  </si>
  <si>
    <t>18-492-001</t>
  </si>
  <si>
    <t>Osnovna škola dr Mate Demarina</t>
  </si>
  <si>
    <t>MUNIDA 3</t>
  </si>
  <si>
    <t>ured@os-mdemarina-medulin.skole.hr</t>
  </si>
  <si>
    <t>Medulin</t>
  </si>
  <si>
    <t>82090031065</t>
  </si>
  <si>
    <t>MEDULIN</t>
  </si>
  <si>
    <t>18-494-001</t>
  </si>
  <si>
    <t>Osnovna škola Vitomir Širola - Pajo</t>
  </si>
  <si>
    <t>NEDEŠĆINA 103</t>
  </si>
  <si>
    <t>ured@os-vspajo-nedescina.skole.hr</t>
  </si>
  <si>
    <t>Nedešćina</t>
  </si>
  <si>
    <t>11188537984</t>
  </si>
  <si>
    <t>18-495-001</t>
  </si>
  <si>
    <t>Osnovna škola - scuola elementare RIVARELA</t>
  </si>
  <si>
    <t>EMONIJSKA 4</t>
  </si>
  <si>
    <t>os-rivarela@pu.htnet.hr</t>
  </si>
  <si>
    <t>27267656235</t>
  </si>
  <si>
    <t>18-495-002</t>
  </si>
  <si>
    <t>Talijanska osnovna škola Novigrad - Scuola elementare italiana Cittanova</t>
  </si>
  <si>
    <t>EMONIJSKA 2</t>
  </si>
  <si>
    <t>tos-sei.novigrad@skole.hr</t>
  </si>
  <si>
    <t>91021457515</t>
  </si>
  <si>
    <t>18-496-001</t>
  </si>
  <si>
    <t>Osnovna škola - Scuola elementare Milana Šorga Oprtalj - Portole</t>
  </si>
  <si>
    <t>Matka Laginje 25.</t>
  </si>
  <si>
    <t>ured@os-msorga-oprtalj.skole.hr</t>
  </si>
  <si>
    <t>Oprtalj</t>
  </si>
  <si>
    <t>19269600880</t>
  </si>
  <si>
    <t>18-499-001</t>
  </si>
  <si>
    <t>OSNOVNA ŠKOLA SVETVINČENAT</t>
  </si>
  <si>
    <t>SVETVINČENAT 98</t>
  </si>
  <si>
    <t>ured@os-svetvincenat.skole.hr</t>
  </si>
  <si>
    <t>Svetvinčenat</t>
  </si>
  <si>
    <t>92363347984</t>
  </si>
  <si>
    <t>SVETVINČENAT</t>
  </si>
  <si>
    <t>18-499-002</t>
  </si>
  <si>
    <t>Osnovna škola JURŠIĆI</t>
  </si>
  <si>
    <t>JURŠIĆI 21</t>
  </si>
  <si>
    <t>ured@os-jursici.skole.hr</t>
  </si>
  <si>
    <t>Juršići</t>
  </si>
  <si>
    <t>75125395250</t>
  </si>
  <si>
    <t>18-501-001</t>
  </si>
  <si>
    <t>Osnovna škola Marije i Line</t>
  </si>
  <si>
    <t>osnovna.skola.marije.i.line@pu.t-com.hr</t>
  </si>
  <si>
    <t>Umag</t>
  </si>
  <si>
    <t>GRAD UMAG</t>
  </si>
  <si>
    <t>77808331343</t>
  </si>
  <si>
    <t>UMAG</t>
  </si>
  <si>
    <t>18-501-002</t>
  </si>
  <si>
    <t>Talijanska osnovna škola Galileo Galilei</t>
  </si>
  <si>
    <t>EDOARDO PASCALI 2 A</t>
  </si>
  <si>
    <t>talijan-os-skola@pu.t-com.hr</t>
  </si>
  <si>
    <t>07966962233</t>
  </si>
  <si>
    <t>18-502-001</t>
  </si>
  <si>
    <t>OSNOVNA ŠKOLA JOŽE ŠURANA VIŠNJAN</t>
  </si>
  <si>
    <t>ISTARSKA 2</t>
  </si>
  <si>
    <t>visnjan@os-jsurana-visnjan.skole.hr</t>
  </si>
  <si>
    <t>Višnjan</t>
  </si>
  <si>
    <t>49067596635</t>
  </si>
  <si>
    <t>VIŠNJAN</t>
  </si>
  <si>
    <t>18-504-001</t>
  </si>
  <si>
    <t>OSNOVNA ŠKOLA VODNJAN - SCUOLA ELEMENTARE DIGNANO</t>
  </si>
  <si>
    <t>ŽUKA 35</t>
  </si>
  <si>
    <t>os-vodnjan@pu.t-com.hr</t>
  </si>
  <si>
    <t>Vodnjan</t>
  </si>
  <si>
    <t>67897223243</t>
  </si>
  <si>
    <t>18-504-002</t>
  </si>
  <si>
    <t>OSNOVNA ŠKOLA FAŽANA</t>
  </si>
  <si>
    <t>PULJSKA 9</t>
  </si>
  <si>
    <t>os-fazana@pu.t-com.hr</t>
  </si>
  <si>
    <t>Fažana</t>
  </si>
  <si>
    <t>70010834364</t>
  </si>
  <si>
    <t>FAŽANA</t>
  </si>
  <si>
    <t>18-505-001</t>
  </si>
  <si>
    <t>Rade Končara 72</t>
  </si>
  <si>
    <t>ured@os-vnazora-vrsar.skole.hr</t>
  </si>
  <si>
    <t>Vrsar</t>
  </si>
  <si>
    <t>42561610611</t>
  </si>
  <si>
    <t>VRSAR</t>
  </si>
  <si>
    <t>18-506-001</t>
  </si>
  <si>
    <t>Osnovna škola Vladimira Gortana</t>
  </si>
  <si>
    <t>9. RUJNA 2</t>
  </si>
  <si>
    <t>ured@os-vgortan-zminj.skole.hr</t>
  </si>
  <si>
    <t>Žminj</t>
  </si>
  <si>
    <t>40785940483</t>
  </si>
  <si>
    <t>ŽMINJ</t>
  </si>
  <si>
    <t xml:space="preserve">18-044-003 </t>
  </si>
  <si>
    <t>Centar Liče Faraguna, Labin</t>
  </si>
  <si>
    <t>Dubrovačko-neretvanska županija</t>
  </si>
  <si>
    <t>19-018-001</t>
  </si>
  <si>
    <t>Osnovna škola Marina Getaldića</t>
  </si>
  <si>
    <t>FRANA SUPILA 3</t>
  </si>
  <si>
    <t>ured@os-mgetaldica-du.skole.hr</t>
  </si>
  <si>
    <t>Dubrovnik</t>
  </si>
  <si>
    <t>GRAD DUBROVNIK</t>
  </si>
  <si>
    <t>56432697193</t>
  </si>
  <si>
    <t>DUBROVNIK</t>
  </si>
  <si>
    <t>DUBROVAČKO-NERETVANSKA</t>
  </si>
  <si>
    <t>19-018-002</t>
  </si>
  <si>
    <t>Osnovna škola Lapad</t>
  </si>
  <si>
    <t>Od Batale 14</t>
  </si>
  <si>
    <t>ravnatelj@os-lapad-du.skole.hr</t>
  </si>
  <si>
    <t>65525385872</t>
  </si>
  <si>
    <t>19-018-003</t>
  </si>
  <si>
    <t>Osnovna škola Marina Držića</t>
  </si>
  <si>
    <t>VOLANTINA 6</t>
  </si>
  <si>
    <t>os-marina-drzica@du.t-com.hr</t>
  </si>
  <si>
    <t>77392284322</t>
  </si>
  <si>
    <t>19-018-004</t>
  </si>
  <si>
    <t>Osnovna škola Ivana Gundulića</t>
  </si>
  <si>
    <t>SUSTJEPANSKA 4</t>
  </si>
  <si>
    <t>ured@os-igundulic-du.skole.hr</t>
  </si>
  <si>
    <t>17804331602</t>
  </si>
  <si>
    <t>19-018-005</t>
  </si>
  <si>
    <t>OSNOVNA ŠKOLA ANTUNA MASLE - ORAŠAC</t>
  </si>
  <si>
    <t>LUJACI 2</t>
  </si>
  <si>
    <t>Orašac</t>
  </si>
  <si>
    <t>24938051422</t>
  </si>
  <si>
    <t>ŽUPA DUBROVAČKA</t>
  </si>
  <si>
    <t>19-018-009</t>
  </si>
  <si>
    <t>Osnovna škola Mokošica, Dubrovnik</t>
  </si>
  <si>
    <t>BARTOLA KAŠIĆA 20</t>
  </si>
  <si>
    <t>ured@os-mokosica.skole.hr</t>
  </si>
  <si>
    <t>Mokošica</t>
  </si>
  <si>
    <t>12780201511</t>
  </si>
  <si>
    <t>19-038-001</t>
  </si>
  <si>
    <t>Osnovna škola PETRA KANAVELIĆA</t>
  </si>
  <si>
    <t>ured@os-pkanavelica-korcula.skole.hr</t>
  </si>
  <si>
    <t>Korčula</t>
  </si>
  <si>
    <t>32072063566</t>
  </si>
  <si>
    <t>KORČULA</t>
  </si>
  <si>
    <t>19-038-002</t>
  </si>
  <si>
    <t>Osnovna škola ANTE CURAĆ-PINJAC</t>
  </si>
  <si>
    <t>KAMPUŠ bb</t>
  </si>
  <si>
    <t>tajnistvo@os-acpinjac-zrnovo.skole.hr</t>
  </si>
  <si>
    <t>Žrnovo</t>
  </si>
  <si>
    <t>89253639727</t>
  </si>
  <si>
    <t>19-045-001</t>
  </si>
  <si>
    <t>OSNOVNA ŠKOLA "BRAĆA GLUMAC"</t>
  </si>
  <si>
    <t>DOLAC 11</t>
  </si>
  <si>
    <t>ured@os-bglumac-lastovo.skole.hr</t>
  </si>
  <si>
    <t>Lastovo</t>
  </si>
  <si>
    <t>80382692021</t>
  </si>
  <si>
    <t>LASTOVO</t>
  </si>
  <si>
    <t>19-049-001</t>
  </si>
  <si>
    <t>OSNOVNA ŠKOLA STJEPANA RADIĆA</t>
  </si>
  <si>
    <t>KRALJA ZVONIMIRA 8</t>
  </si>
  <si>
    <t>ossradica@os-sradica-metkovic.skole.hr</t>
  </si>
  <si>
    <t>Metković</t>
  </si>
  <si>
    <t>29825372843</t>
  </si>
  <si>
    <t>METKOVIĆ</t>
  </si>
  <si>
    <t>19-049-002</t>
  </si>
  <si>
    <t>ALOJZIJA STEPINCA 2</t>
  </si>
  <si>
    <t>os-don-pavlinovis@du.t-com.hr</t>
  </si>
  <si>
    <t>29791792429</t>
  </si>
  <si>
    <t>19-112-001</t>
  </si>
  <si>
    <t>TINA UJEVIĆA 3</t>
  </si>
  <si>
    <t>osploce@os-vnazor-ploce.skole.hr</t>
  </si>
  <si>
    <t>Ploče</t>
  </si>
  <si>
    <t>54368341603</t>
  </si>
  <si>
    <t>PLOČE</t>
  </si>
  <si>
    <t>19-112-002</t>
  </si>
  <si>
    <t>Osnovna škola FRA ANTE GNJEČA</t>
  </si>
  <si>
    <t>PETRA KEŽIĆA 2</t>
  </si>
  <si>
    <t>OS-STASEVICA-002@skole.t-com.hr</t>
  </si>
  <si>
    <t>Staševica</t>
  </si>
  <si>
    <t>87806262233</t>
  </si>
  <si>
    <t>19-112-004</t>
  </si>
  <si>
    <t>OSNOVNA ŠKOLA IVO DUGANDŽIĆ-MIŠIĆ</t>
  </si>
  <si>
    <t>tajnistvo@os-idmisic-komin.skole.hr</t>
  </si>
  <si>
    <t>02729820788</t>
  </si>
  <si>
    <t>19-507-001</t>
  </si>
  <si>
    <t>OSNOVNA ŠKOLA CAVTAT</t>
  </si>
  <si>
    <t>tajnistvo@os-cavtat.skole.hr</t>
  </si>
  <si>
    <t>Cavtat</t>
  </si>
  <si>
    <t>07260663095</t>
  </si>
  <si>
    <t>KONAVLE</t>
  </si>
  <si>
    <t>19-507-002</t>
  </si>
  <si>
    <t>OSNOVNA ŠKOLA GRUDA</t>
  </si>
  <si>
    <t>GRUDA 65</t>
  </si>
  <si>
    <t>ured@os-gruda.skole.hr</t>
  </si>
  <si>
    <t>Gruda</t>
  </si>
  <si>
    <t>47356098406</t>
  </si>
  <si>
    <t>19-508-001</t>
  </si>
  <si>
    <t>Osnovna škola STON</t>
  </si>
  <si>
    <t>Put braće Mihanović 8.</t>
  </si>
  <si>
    <t>ured@os-ston.skole.hr</t>
  </si>
  <si>
    <t>Ston</t>
  </si>
  <si>
    <t>33040856715</t>
  </si>
  <si>
    <t>STON</t>
  </si>
  <si>
    <t>19-508-002</t>
  </si>
  <si>
    <t>Osnovna škola Janjina</t>
  </si>
  <si>
    <t>JANJINA  71</t>
  </si>
  <si>
    <t>skola@os-janjina.skole.hr</t>
  </si>
  <si>
    <t>Janjina</t>
  </si>
  <si>
    <t>69870995438</t>
  </si>
  <si>
    <t>JANJINA</t>
  </si>
  <si>
    <t>19-509-001</t>
  </si>
  <si>
    <t>Joza Šunja 4</t>
  </si>
  <si>
    <t>ured@os-orebic.skole.hr</t>
  </si>
  <si>
    <t>Orebić</t>
  </si>
  <si>
    <t>58817512941</t>
  </si>
  <si>
    <t>OREBIĆ</t>
  </si>
  <si>
    <t>19-509-003</t>
  </si>
  <si>
    <t>Osnovna škola Kuna</t>
  </si>
  <si>
    <t>Kuna 43</t>
  </si>
  <si>
    <t>skola@os-kuna.skole.hr</t>
  </si>
  <si>
    <t>Kuna Pelješka</t>
  </si>
  <si>
    <t>39311462685</t>
  </si>
  <si>
    <t>19-510-001</t>
  </si>
  <si>
    <t>Osnovna škola Mljet</t>
  </si>
  <si>
    <t>SRŠENOVIĆI  42</t>
  </si>
  <si>
    <t>ured@os-mljet-babinopolje.skole.hr</t>
  </si>
  <si>
    <t>Babino Polje</t>
  </si>
  <si>
    <t>12241432855</t>
  </si>
  <si>
    <t>MLJET</t>
  </si>
  <si>
    <t>19-511-001</t>
  </si>
  <si>
    <t>OSNOVNA ŠKOLA BLATO</t>
  </si>
  <si>
    <t>1. ULICA  25/2</t>
  </si>
  <si>
    <t>os-blato@os-blato.skole.hr</t>
  </si>
  <si>
    <t>Blato</t>
  </si>
  <si>
    <t>93801658022</t>
  </si>
  <si>
    <t>BLATO</t>
  </si>
  <si>
    <t>19-512-001</t>
  </si>
  <si>
    <t>OSNOVNA ŠKOLA OPUZEN</t>
  </si>
  <si>
    <t>SILVIJA STRAHIMIRA KRANJČEVIĆA 11</t>
  </si>
  <si>
    <t>os-opuzen-001@os-opuzen.skole.hr</t>
  </si>
  <si>
    <t>Opuzen</t>
  </si>
  <si>
    <t>98384301075</t>
  </si>
  <si>
    <t>OPUZEN</t>
  </si>
  <si>
    <t>19-513-001</t>
  </si>
  <si>
    <t>OSNOVNA ŠKOLA KULA NORINSKA</t>
  </si>
  <si>
    <t>Trg hrvatskih žrtava 17</t>
  </si>
  <si>
    <t>skola@os-kula-norniska.skole.hr</t>
  </si>
  <si>
    <t>Kula Norinska</t>
  </si>
  <si>
    <t>04020565385</t>
  </si>
  <si>
    <t>KULA NORINSKA</t>
  </si>
  <si>
    <t>19-514-001</t>
  </si>
  <si>
    <t>Osnovna škola Otrići-Dubrave</t>
  </si>
  <si>
    <t>Otrić Seoci 3</t>
  </si>
  <si>
    <t>skola@os-otrici-dubrave.skole.hr</t>
  </si>
  <si>
    <t>Otrić-Seoci</t>
  </si>
  <si>
    <t>16888776274</t>
  </si>
  <si>
    <t>POJEZERJE</t>
  </si>
  <si>
    <t>19-517-001</t>
  </si>
  <si>
    <t>Osnovna škola Vela Luka</t>
  </si>
  <si>
    <t>OBALA 3 BROJ 1</t>
  </si>
  <si>
    <t>osvelaluka@os-vela-luka.skole.hr</t>
  </si>
  <si>
    <t>Vela Luka</t>
  </si>
  <si>
    <t>38133094472</t>
  </si>
  <si>
    <t>VELA LUKA</t>
  </si>
  <si>
    <t>19-518-001</t>
  </si>
  <si>
    <t>OSNOVNA ŠKOLA SMOKVICA</t>
  </si>
  <si>
    <t>SMOKVICA  166</t>
  </si>
  <si>
    <t>ured@os-smokvica.skole.hr</t>
  </si>
  <si>
    <t>Smokvica</t>
  </si>
  <si>
    <t>83750408913</t>
  </si>
  <si>
    <t>SMOKVICA</t>
  </si>
  <si>
    <t>19-589-001</t>
  </si>
  <si>
    <t>OSNOVNA ŠKOLA SLANO</t>
  </si>
  <si>
    <t>TRG RUĐERA BOŠKOVIĆA 17</t>
  </si>
  <si>
    <t>ured@os-slano.skole.hr</t>
  </si>
  <si>
    <t>Slano</t>
  </si>
  <si>
    <t>69798000915</t>
  </si>
  <si>
    <t>DUBROVAČKO PRIMORJE</t>
  </si>
  <si>
    <t>19-589-002</t>
  </si>
  <si>
    <t>OSNOVNA ŠKOLA PRIMORJE</t>
  </si>
  <si>
    <t>SMOKOVLJANI, RUDINE  bb</t>
  </si>
  <si>
    <t>ured@os-primorje-smokovljani.skole.hr</t>
  </si>
  <si>
    <t>Smokovljani</t>
  </si>
  <si>
    <t>29632926847</t>
  </si>
  <si>
    <t>19-601-001</t>
  </si>
  <si>
    <t>OSNOVNA ŠKOLA TRPANJ</t>
  </si>
  <si>
    <t>KRALJA TOMISLAVA 41</t>
  </si>
  <si>
    <t>ured@os-trpanj.skole.hr</t>
  </si>
  <si>
    <t>Trpanj</t>
  </si>
  <si>
    <t>13787440003</t>
  </si>
  <si>
    <t>TRPANJ</t>
  </si>
  <si>
    <t>19-602-001</t>
  </si>
  <si>
    <t>Osnovna škola ŽUPA DUBROVAČKA</t>
  </si>
  <si>
    <t>Dr. Ante Starčevića 84</t>
  </si>
  <si>
    <t>ured@os-zupa-dubrovacka.skole.hr</t>
  </si>
  <si>
    <t>Mlini</t>
  </si>
  <si>
    <t>96386867324</t>
  </si>
  <si>
    <t>Međimurska županija</t>
  </si>
  <si>
    <t>20-010-001</t>
  </si>
  <si>
    <t>I. OSNOVNA  ŠKOLA  ČAKOVEC</t>
  </si>
  <si>
    <t>KRALJA TOMISLAVA 43</t>
  </si>
  <si>
    <t>l.osnovna-skola@ck.t-com.hr</t>
  </si>
  <si>
    <t>Čakovec</t>
  </si>
  <si>
    <t>GRAD ČAKOVEC</t>
  </si>
  <si>
    <t>15384744710</t>
  </si>
  <si>
    <t>ČAKOVEC</t>
  </si>
  <si>
    <t>MEĐIMURSKA</t>
  </si>
  <si>
    <t>20-010-002</t>
  </si>
  <si>
    <t>II. OSNOVNA  ŠKOLA ČAKOVEC</t>
  </si>
  <si>
    <t>Trg pape Ivana Pavla II.1</t>
  </si>
  <si>
    <t>vinko.grgic@skole.hr</t>
  </si>
  <si>
    <t>46803230943</t>
  </si>
  <si>
    <t>20-010-003</t>
  </si>
  <si>
    <t>III. OSNOVNA  ŠKOLA  ČAKOVEC</t>
  </si>
  <si>
    <t>IVANA PL. ZAJCA 24</t>
  </si>
  <si>
    <t>treca-os-cakovec@ck.t-com.hr</t>
  </si>
  <si>
    <t>74402534883</t>
  </si>
  <si>
    <t>20-010-004</t>
  </si>
  <si>
    <t>KAŠTELSKA 12</t>
  </si>
  <si>
    <t>ured@os-vnazor-pribislavec.skole.hr</t>
  </si>
  <si>
    <t>Pribislavec</t>
  </si>
  <si>
    <t>66417771864</t>
  </si>
  <si>
    <t>PRIBISLAVEC</t>
  </si>
  <si>
    <t>20-010-006</t>
  </si>
  <si>
    <t>CENTAR ZA ODGOJ I OBRAZOVANJE ČAKOVEC</t>
  </si>
  <si>
    <t>IVANA PLEMENITOG ZAJCA 26</t>
  </si>
  <si>
    <t>coocakovec@centar-odgojiobrazovanje-ck.skole.hr</t>
  </si>
  <si>
    <t>36128164609</t>
  </si>
  <si>
    <t>20-010-009</t>
  </si>
  <si>
    <t>OSNOVNA ŠKOLA IVANOVEC</t>
  </si>
  <si>
    <t>BANA JELAČIĆA bb</t>
  </si>
  <si>
    <t>ured@os-ivanovec.skole.hr</t>
  </si>
  <si>
    <t>Ivanovec</t>
  </si>
  <si>
    <t>83735021748</t>
  </si>
  <si>
    <t>20-010-010</t>
  </si>
  <si>
    <t>OSNOVNA ŠKOLA KURŠANEC</t>
  </si>
  <si>
    <t>GLAVNA 15</t>
  </si>
  <si>
    <t>skola@os-kursanec.skole.hr</t>
  </si>
  <si>
    <t>Kuršanec</t>
  </si>
  <si>
    <t>60845884456</t>
  </si>
  <si>
    <t>20-504-001</t>
  </si>
  <si>
    <t>OSNOVNA ŠKOLA Dr. VINKA ŽGANCA VRATIŠINEC</t>
  </si>
  <si>
    <t>os-vratisinec-001@skole.t-com.hr</t>
  </si>
  <si>
    <t>Vratišinec</t>
  </si>
  <si>
    <t>40508372369</t>
  </si>
  <si>
    <t>VRATIŠINEC</t>
  </si>
  <si>
    <t>20-519-001</t>
  </si>
  <si>
    <t>OSNOVNA ŠKOLA BELICA</t>
  </si>
  <si>
    <t>LJUDEVITA GAJA 21</t>
  </si>
  <si>
    <t>ured@os-belica.skole.hr</t>
  </si>
  <si>
    <t>Belica</t>
  </si>
  <si>
    <t>23378868099</t>
  </si>
  <si>
    <t>BELICA</t>
  </si>
  <si>
    <t>20-520-001</t>
  </si>
  <si>
    <t>OSNOVNA ŠKOLA DONJA DUBRAVA</t>
  </si>
  <si>
    <t>Krbulja 21</t>
  </si>
  <si>
    <t>ured@os-donja-dubrava.skole.hr</t>
  </si>
  <si>
    <t>Donja Dubrava</t>
  </si>
  <si>
    <t>28665809747</t>
  </si>
  <si>
    <t>DONJA DUBRAVA</t>
  </si>
  <si>
    <t>20-521-001</t>
  </si>
  <si>
    <t>Osnovna škola Hodošan</t>
  </si>
  <si>
    <t>Braće Radića 2/A</t>
  </si>
  <si>
    <t>os-hodosan@ck.ht.hr</t>
  </si>
  <si>
    <t>Hodošan</t>
  </si>
  <si>
    <t>50739192406</t>
  </si>
  <si>
    <t>DONJI KRALJEVEC</t>
  </si>
  <si>
    <t>20-522-001</t>
  </si>
  <si>
    <t>OSNOVNA ŠKOLA GORIČAN</t>
  </si>
  <si>
    <t>ŠKOLSKA 16</t>
  </si>
  <si>
    <t>osg@os-gorican.skole.hr</t>
  </si>
  <si>
    <t>Goričan</t>
  </si>
  <si>
    <t>81340739070</t>
  </si>
  <si>
    <t>GORIČAN</t>
  </si>
  <si>
    <t>20-523-001</t>
  </si>
  <si>
    <t>OSNOVNA ŠKOLA TOMAŠA GORIČANCA MALA SUBOTICA</t>
  </si>
  <si>
    <t>GLAVNA 55</t>
  </si>
  <si>
    <t>ured@os-mala-subotica.skole.hr</t>
  </si>
  <si>
    <t>Mala Subotica</t>
  </si>
  <si>
    <t>70746388234</t>
  </si>
  <si>
    <t>MALA SUBOTICA</t>
  </si>
  <si>
    <t>20-523-002</t>
  </si>
  <si>
    <t>OSNOVNA ŠKOLA OREHOVICA</t>
  </si>
  <si>
    <t>Školska ulica 2</t>
  </si>
  <si>
    <t>ured@os-orehovica.skole.hr</t>
  </si>
  <si>
    <t>34686145036</t>
  </si>
  <si>
    <t>OREHOVICA</t>
  </si>
  <si>
    <t>20-524-001</t>
  </si>
  <si>
    <t>OSNOVNA ŠKOLA MURSKO SREDIŠĆE</t>
  </si>
  <si>
    <t>VLADIMIRA NAZORA 22</t>
  </si>
  <si>
    <t>os-mursko-sredisce-001@skole.t-com.hr</t>
  </si>
  <si>
    <t>Mursko Središće</t>
  </si>
  <si>
    <t>78754957566</t>
  </si>
  <si>
    <t>MURSKO SREDIŠĆE</t>
  </si>
  <si>
    <t>20-525-001</t>
  </si>
  <si>
    <t>OSNOVNA ŠKOLA NEDELIŠĆE</t>
  </si>
  <si>
    <t>TRG REPUBLIKE 9</t>
  </si>
  <si>
    <t>os-nedelisce@os-nedelisce.skole.hr</t>
  </si>
  <si>
    <t>Nedelišće</t>
  </si>
  <si>
    <t>33561732362</t>
  </si>
  <si>
    <t>NEDELIŠĆE</t>
  </si>
  <si>
    <t>20-525-002</t>
  </si>
  <si>
    <t>Osnovna škola Dr. Ivana Novaka Macinec</t>
  </si>
  <si>
    <t>GLAVNA 32</t>
  </si>
  <si>
    <t>ured@os-inovaka-macinec.skole.hr</t>
  </si>
  <si>
    <t>Macinec</t>
  </si>
  <si>
    <t>55340988061</t>
  </si>
  <si>
    <t>20-526-001</t>
  </si>
  <si>
    <t>OSNOVNA ŠKOLA PODTUREN</t>
  </si>
  <si>
    <t>ČAKOVEČKA 5</t>
  </si>
  <si>
    <t>os-podturen-tajnistvo@ck.htnet.hr</t>
  </si>
  <si>
    <t>Podturen</t>
  </si>
  <si>
    <t>73471093958</t>
  </si>
  <si>
    <t>PODTUREN</t>
  </si>
  <si>
    <t>20-527-001</t>
  </si>
  <si>
    <t>OSNOVNA ŠKOLA PRELOG</t>
  </si>
  <si>
    <t>TRG BANA JELAČIĆA 2</t>
  </si>
  <si>
    <t>ured@os-prelog.skole.hr</t>
  </si>
  <si>
    <t>Prelog</t>
  </si>
  <si>
    <t>91538161225</t>
  </si>
  <si>
    <t>PRELOG</t>
  </si>
  <si>
    <t>20-527-002</t>
  </si>
  <si>
    <t>OSNOVNA ŠKOLA DONJI KRALJEVEC</t>
  </si>
  <si>
    <t>ČAKOVEČKA 7</t>
  </si>
  <si>
    <t>skola@os-donji-kraljevec.skole.hr</t>
  </si>
  <si>
    <t>Donji Kraljevec</t>
  </si>
  <si>
    <t>45079176868</t>
  </si>
  <si>
    <t>20-527-003</t>
  </si>
  <si>
    <t>OSNOVNA ŠKOLA DRAŠKOVEC</t>
  </si>
  <si>
    <t>Draškovićeva 47</t>
  </si>
  <si>
    <t>ured@os-draskovec.skole.hr</t>
  </si>
  <si>
    <t>Draškovec</t>
  </si>
  <si>
    <t>17612166589</t>
  </si>
  <si>
    <t>20-528-001</t>
  </si>
  <si>
    <t>OSNOVNA ŠKOLA IVANA GORANA KOVAČIĆA SVETI JURAJ NA BREGU</t>
  </si>
  <si>
    <t>Pleškovec 31</t>
  </si>
  <si>
    <t>ured@os-igkovacic-svetijurajnabregu.skole.hr</t>
  </si>
  <si>
    <t>Pleškovec</t>
  </si>
  <si>
    <t>09299062836</t>
  </si>
  <si>
    <t>SVETI JURAJ NA BREGU</t>
  </si>
  <si>
    <t>20-529-001</t>
  </si>
  <si>
    <t>OSNOVNA ŠKOLA SVETI MARTIN NA MURI</t>
  </si>
  <si>
    <t>Trg Svetog Martina 4</t>
  </si>
  <si>
    <t>skola@os-svetimartinnamuri.skole.hr</t>
  </si>
  <si>
    <t>Sveti Martin na Muri</t>
  </si>
  <si>
    <t>28229606424</t>
  </si>
  <si>
    <t>SVETI MARTIN NA MURI</t>
  </si>
  <si>
    <t>20-530-001</t>
  </si>
  <si>
    <t>OSNOVNA ŠKOLA SELNICA</t>
  </si>
  <si>
    <t>JELAČIĆEV TRG 2</t>
  </si>
  <si>
    <t>ured@os-selnica.skole.hr</t>
  </si>
  <si>
    <t>54557015654</t>
  </si>
  <si>
    <t>SELNICA</t>
  </si>
  <si>
    <t>20-531-001</t>
  </si>
  <si>
    <t>OSNOVNA ŠKOLA ŠTRIGOVA</t>
  </si>
  <si>
    <t>ŠTRIGOVA 126A</t>
  </si>
  <si>
    <t>os-strigova@ck.t-com.hr</t>
  </si>
  <si>
    <t>Štrigova</t>
  </si>
  <si>
    <t>14853792171</t>
  </si>
  <si>
    <t>ŠTRIGOVA</t>
  </si>
  <si>
    <t>20-532-001</t>
  </si>
  <si>
    <t>Osnovna škola Domašinec</t>
  </si>
  <si>
    <t>MARKA KOVAČA 1</t>
  </si>
  <si>
    <t>ured@os-domasinec.skole.hr</t>
  </si>
  <si>
    <t>Domašinec</t>
  </si>
  <si>
    <t>64297918539</t>
  </si>
  <si>
    <t>DOMAŠINEC</t>
  </si>
  <si>
    <t>20-533-001</t>
  </si>
  <si>
    <t>OSNOVNA ŠKOLA JOŽE HORVATA KOTORIBA</t>
  </si>
  <si>
    <t>Ignaca Svetomartinskog 1</t>
  </si>
  <si>
    <t>ured@os-jozehorvata-kotoriba.skole.hr</t>
  </si>
  <si>
    <t>Kotoriba</t>
  </si>
  <si>
    <t>92897670768</t>
  </si>
  <si>
    <t>KOTORIBA</t>
  </si>
  <si>
    <t>20-604-001</t>
  </si>
  <si>
    <t>OSNOVNA ŠKOLA GORNJI MIHALJEVEC</t>
  </si>
  <si>
    <t>GORNJI MIHALJEVEC 83</t>
  </si>
  <si>
    <t>os-gornji-mihaljevec@ck.t-com.hr</t>
  </si>
  <si>
    <t>Gornji Mihaljevec</t>
  </si>
  <si>
    <t>46945704160</t>
  </si>
  <si>
    <t>GORNJI MIHALJEVEC</t>
  </si>
  <si>
    <t>20-606-001</t>
  </si>
  <si>
    <t>OSNOVNA ŠKOLA STRAHONINEC</t>
  </si>
  <si>
    <t>ČAKOVEČKA 55</t>
  </si>
  <si>
    <t>ured@os-strahoninec.skole.hr</t>
  </si>
  <si>
    <t>Strahoninec</t>
  </si>
  <si>
    <t>74447463180</t>
  </si>
  <si>
    <t>STRAHONINEC</t>
  </si>
  <si>
    <t>20-607-001</t>
  </si>
  <si>
    <t>OSNOVNA ŠKOLA SVETA MARIJA</t>
  </si>
  <si>
    <t>ANDRIJE HABUŠA 29/A</t>
  </si>
  <si>
    <t>ured@os-sveta-marija.skole.hr</t>
  </si>
  <si>
    <t>Sveta Marija</t>
  </si>
  <si>
    <t>78930696863</t>
  </si>
  <si>
    <t>SVETA MARIJA</t>
  </si>
  <si>
    <t>20-608-001</t>
  </si>
  <si>
    <t>OSNOVNA ŠKOLA PETAR ZRINSKI ŠENKOVEC</t>
  </si>
  <si>
    <t>MARŠALA TITA 21</t>
  </si>
  <si>
    <t>os-pzrinski@os-senkovec.skole.hr</t>
  </si>
  <si>
    <t>28123620593</t>
  </si>
  <si>
    <t>ŠENKOVEC</t>
  </si>
  <si>
    <t>Grad Zagreb</t>
  </si>
  <si>
    <t>21-114-001</t>
  </si>
  <si>
    <t>GUNDULIĆEVA 23 A</t>
  </si>
  <si>
    <t>skola@os-igundulica-zg.skole.hr</t>
  </si>
  <si>
    <t>Zagreb</t>
  </si>
  <si>
    <t>50789580026</t>
  </si>
  <si>
    <t>GRAD ZAGREB</t>
  </si>
  <si>
    <t>21-114-002</t>
  </si>
  <si>
    <t>Osnovna škola Jabukovac - Zagreb</t>
  </si>
  <si>
    <t>JABUKOVAC 30</t>
  </si>
  <si>
    <t>jabukovac-zagreb@os-jabukovac-zg.skole.hr</t>
  </si>
  <si>
    <t>91895220644</t>
  </si>
  <si>
    <t>21-114-003</t>
  </si>
  <si>
    <t>KAPTOL 16</t>
  </si>
  <si>
    <t>osmk@os-mkrleze-zg.skole.hr</t>
  </si>
  <si>
    <t>23046541950</t>
  </si>
  <si>
    <t>21-114-004</t>
  </si>
  <si>
    <t>Osnovna škola Šestine</t>
  </si>
  <si>
    <t>PODREBERNICA 13</t>
  </si>
  <si>
    <t>ured@os-sestine-zg.skole.hr</t>
  </si>
  <si>
    <t>97039950668</t>
  </si>
  <si>
    <t>21-114-005</t>
  </si>
  <si>
    <t>Osnovna škola Pantovčak</t>
  </si>
  <si>
    <t>HERCEGOVAČKA 108</t>
  </si>
  <si>
    <t>pantovcak@os-pantovcak-zg.skole.hr</t>
  </si>
  <si>
    <t>87153754672</t>
  </si>
  <si>
    <t>21-114-006</t>
  </si>
  <si>
    <t>Osnovna škola Izidora Kršnjavoga</t>
  </si>
  <si>
    <t>KRŠNJAVOGA 2</t>
  </si>
  <si>
    <t>ured@os-ikrsnjavi-zg.skole.hr</t>
  </si>
  <si>
    <t>39554538107</t>
  </si>
  <si>
    <t>21-114-007</t>
  </si>
  <si>
    <t>MLINARSKA 35</t>
  </si>
  <si>
    <t>skola@os-ksdjalskog-zg.skole.hr</t>
  </si>
  <si>
    <t>59975062998</t>
  </si>
  <si>
    <t>21-114-008</t>
  </si>
  <si>
    <t>VARŠAVSKA 18</t>
  </si>
  <si>
    <t>06530150163</t>
  </si>
  <si>
    <t>21-114-010</t>
  </si>
  <si>
    <t>Osnovna škola Otona Ivekovića</t>
  </si>
  <si>
    <t>Stjepana Pasanca BB</t>
  </si>
  <si>
    <t>ured@os-oivekovica-zg.skole.hr</t>
  </si>
  <si>
    <t>76234985768</t>
  </si>
  <si>
    <t>21-114-011</t>
  </si>
  <si>
    <t>OSNOVNA ŠKOLA KUSTOŠIJA</t>
  </si>
  <si>
    <t>SOKOLSKA 7</t>
  </si>
  <si>
    <t>os-kustosija@metromail.hr</t>
  </si>
  <si>
    <t>68487984198</t>
  </si>
  <si>
    <t>21-114-012</t>
  </si>
  <si>
    <t>OSNOVNA ŠKOLA IVANA CANKARA</t>
  </si>
  <si>
    <t>Cankareva 10</t>
  </si>
  <si>
    <t>os-zagreb-012@skole.t-com.hr</t>
  </si>
  <si>
    <t>81002091960</t>
  </si>
  <si>
    <t>21-114-013</t>
  </si>
  <si>
    <t>Osnovna škola Medvedgrad</t>
  </si>
  <si>
    <t>STRMA CESTA 15</t>
  </si>
  <si>
    <t>os-zagreb-013@skole.t-com.hr</t>
  </si>
  <si>
    <t>44813808316</t>
  </si>
  <si>
    <t>21-114-014</t>
  </si>
  <si>
    <t>OSNOVNA ŠKOLA PAVLEKA MIŠKINE</t>
  </si>
  <si>
    <t>SVETI DUH 24</t>
  </si>
  <si>
    <t>pavlekica@os-pmiskine-zg.skole.hr</t>
  </si>
  <si>
    <t>85286272245</t>
  </si>
  <si>
    <t>21-114-015</t>
  </si>
  <si>
    <t>Osnovna škola Petra Zrinskog</t>
  </si>
  <si>
    <t>KRAJIŠKA 9</t>
  </si>
  <si>
    <t>ospz@os-pzrinskog-zg.skole.hr</t>
  </si>
  <si>
    <t>39584056263</t>
  </si>
  <si>
    <t>21-114-016</t>
  </si>
  <si>
    <t>Dubečka 5</t>
  </si>
  <si>
    <t>ured@os-amihanovica-zg.skole.hr</t>
  </si>
  <si>
    <t>76147034208</t>
  </si>
  <si>
    <t>21-114-017</t>
  </si>
  <si>
    <t>OSNOVNA ŠKOLA RETKOVEC</t>
  </si>
  <si>
    <t>Aleja javora 2</t>
  </si>
  <si>
    <t>ured@os-retkovec-zg.skole.hr</t>
  </si>
  <si>
    <t>32430086141</t>
  </si>
  <si>
    <t>21-114-018</t>
  </si>
  <si>
    <t>OSNOVNA ŠKOLA ŽUTI BRIJEG</t>
  </si>
  <si>
    <t>Vrtnjakovečka 8</t>
  </si>
  <si>
    <t>skola@os-zutibrijeg-zg.skole.hr</t>
  </si>
  <si>
    <t>36955576207</t>
  </si>
  <si>
    <t>21-114-019</t>
  </si>
  <si>
    <t>Osnovna škola dr. Ante Starčevića</t>
  </si>
  <si>
    <t>Svetog Leopolda Mandića 55</t>
  </si>
  <si>
    <t>skola@os-astarcevica-zg.skole.hr</t>
  </si>
  <si>
    <t>28957082165</t>
  </si>
  <si>
    <t>21-114-020</t>
  </si>
  <si>
    <t>Osnovna škola Granešina</t>
  </si>
  <si>
    <t>Granešina 1</t>
  </si>
  <si>
    <t>ured@os-granesina-zg.skole.hr</t>
  </si>
  <si>
    <t>60990397054</t>
  </si>
  <si>
    <t>21-114-021</t>
  </si>
  <si>
    <t>Javorinska 5</t>
  </si>
  <si>
    <t>ured@os-imazuranica-zg.skole.hr</t>
  </si>
  <si>
    <t>08844695446</t>
  </si>
  <si>
    <t>21-114-022</t>
  </si>
  <si>
    <t>Aleja Blaža Jurišića 13</t>
  </si>
  <si>
    <t>ured@os-mlovraka-zg.skole.hr</t>
  </si>
  <si>
    <t>52960882634</t>
  </si>
  <si>
    <t>21-114-023</t>
  </si>
  <si>
    <t>OSNOVNA ŠKOLA MARIJE JURIĆ ZAGORKE</t>
  </si>
  <si>
    <t>Štefanovečka c. 67</t>
  </si>
  <si>
    <t>ured@os-mjzagorke-zg.skole.hr</t>
  </si>
  <si>
    <t>89692114282</t>
  </si>
  <si>
    <t>21-114-024</t>
  </si>
  <si>
    <t>Osnovna škola Čučerje</t>
  </si>
  <si>
    <t>Čučerska cesta 382</t>
  </si>
  <si>
    <t>ured@os-cucerje-zg.skole.hr</t>
  </si>
  <si>
    <t>75965702679</t>
  </si>
  <si>
    <t>21-114-025</t>
  </si>
  <si>
    <t>Osnovna škola Vjenceslava Novaka</t>
  </si>
  <si>
    <t>VILE VELEBITE 15 A</t>
  </si>
  <si>
    <t>ured@os-vnovaka-zg.skole.hr</t>
  </si>
  <si>
    <t>34020671941</t>
  </si>
  <si>
    <t>21-114-026</t>
  </si>
  <si>
    <t>Osnovna škola Antuna Branka Šimića</t>
  </si>
  <si>
    <t>Krotovica 15</t>
  </si>
  <si>
    <t>ured@os-absimic-zg.skole.hr</t>
  </si>
  <si>
    <t>04467652234</t>
  </si>
  <si>
    <t>21-114-027</t>
  </si>
  <si>
    <t>JORDANOVAC 23</t>
  </si>
  <si>
    <t>ured@os-vnazora-zg.skole.hr</t>
  </si>
  <si>
    <t>46501469845</t>
  </si>
  <si>
    <t>21-114-028</t>
  </si>
  <si>
    <t>ALEJA A. AUGUSTINČIĆA 12</t>
  </si>
  <si>
    <t>ured@os-agmatosa-zg.skole.hr</t>
  </si>
  <si>
    <t>68971787775</t>
  </si>
  <si>
    <t>21-114-029</t>
  </si>
  <si>
    <t>Osnovna škola Augusta Harambašića</t>
  </si>
  <si>
    <t>Harambašićeva 18</t>
  </si>
  <si>
    <t>os-zagreb-029@os-aharambasica-zg.skole.hr</t>
  </si>
  <si>
    <t>61842387905</t>
  </si>
  <si>
    <t>21-114-030</t>
  </si>
  <si>
    <t>FILIPOVIĆEVA 1</t>
  </si>
  <si>
    <t>info@os-ifilipovica-zg.skole.hr</t>
  </si>
  <si>
    <t>52347109218</t>
  </si>
  <si>
    <t>21-114-031</t>
  </si>
  <si>
    <t>OSNOVNA ŠKOLA MARKUŠEVEC</t>
  </si>
  <si>
    <t>Markuševečka cesta 160</t>
  </si>
  <si>
    <t>ured@os-markusevec-zg.skole.hr</t>
  </si>
  <si>
    <t>62873946841</t>
  </si>
  <si>
    <t>21-114-032</t>
  </si>
  <si>
    <t>OSNOVNA ŠKOLA JORDANOVAC</t>
  </si>
  <si>
    <t>JORDANOVAC 108</t>
  </si>
  <si>
    <t>ured@os-jordanovac-zg.skole.hr</t>
  </si>
  <si>
    <t>05668973495</t>
  </si>
  <si>
    <t>21-114-033</t>
  </si>
  <si>
    <t>OSNOVNA ŠKOLA BUKOVAC</t>
  </si>
  <si>
    <t>TRNAC 42</t>
  </si>
  <si>
    <t xml:space="preserve"> os-zagreb-033@os-bukovac-zg.skole.hr</t>
  </si>
  <si>
    <t>97705154133</t>
  </si>
  <si>
    <t>21-114-034</t>
  </si>
  <si>
    <t>Osnovna škola Gračani</t>
  </si>
  <si>
    <t>GRAČANI 4 A</t>
  </si>
  <si>
    <t>ured@os-gracani-zg.skole.hr</t>
  </si>
  <si>
    <t>85867734506</t>
  </si>
  <si>
    <t>21-114-035</t>
  </si>
  <si>
    <t>MESIĆEVA 35</t>
  </si>
  <si>
    <t>osigk-zg@os-igkovacic-zg.skole.hr</t>
  </si>
  <si>
    <t>78539372462</t>
  </si>
  <si>
    <t>21-114-036</t>
  </si>
  <si>
    <t>OSNOVNA ŠKOLA MATKA LAGINJE</t>
  </si>
  <si>
    <t>Laginjina 13</t>
  </si>
  <si>
    <t>skola@os-mlaginje-zg.skole.hr</t>
  </si>
  <si>
    <t>07508446885</t>
  </si>
  <si>
    <t>21-114-037</t>
  </si>
  <si>
    <t>OSNOVNA ŠKOLA DR. IVAN MERZ</t>
  </si>
  <si>
    <t>RAČKOGA 4</t>
  </si>
  <si>
    <t>osmerz@os-imerz-zg.skole.hr</t>
  </si>
  <si>
    <t>87873316089</t>
  </si>
  <si>
    <t>21-114-038</t>
  </si>
  <si>
    <t>Osnovna škola Silvija Strahimira Kranjčevića</t>
  </si>
  <si>
    <t>BOGIŠIĆEVA 13</t>
  </si>
  <si>
    <t>os-sskranjcevic-zg@os-sskranjcevic-zg.skole.hr</t>
  </si>
  <si>
    <t>67787842481</t>
  </si>
  <si>
    <t>21-114-039</t>
  </si>
  <si>
    <t>Osnovna škola Augusta Cesarca</t>
  </si>
  <si>
    <t>II. FERENČICA 9 A</t>
  </si>
  <si>
    <t>acesarca@os-acesarca-zg.skole.hr</t>
  </si>
  <si>
    <t>44858403060</t>
  </si>
  <si>
    <t>21-114-040</t>
  </si>
  <si>
    <t>OSNOVNA ŠKOLA DOBRIŠE CESARIĆA</t>
  </si>
  <si>
    <t>KSAVERA ŠANDORA ĐALSKOG 29</t>
  </si>
  <si>
    <t>os.dobrice.cesarica@inet.hr</t>
  </si>
  <si>
    <t>59767287298</t>
  </si>
  <si>
    <t>21-114-041</t>
  </si>
  <si>
    <t>OSNOVNA ŠKOLA ŽITNJAK</t>
  </si>
  <si>
    <t>I Petruševac 1</t>
  </si>
  <si>
    <t>ured@os-zitnjak.skole.hr</t>
  </si>
  <si>
    <t>00733311237</t>
  </si>
  <si>
    <t>21-114-042</t>
  </si>
  <si>
    <t>IVANIĆGRADSKA 24</t>
  </si>
  <si>
    <t>zeljko.burcar@zg.t-com.hr</t>
  </si>
  <si>
    <t>34428172652</t>
  </si>
  <si>
    <t>21-114-043</t>
  </si>
  <si>
    <t>Osnovna škola Lovre pl. Matačića</t>
  </si>
  <si>
    <t>JOZE LAURENČIĆA BB</t>
  </si>
  <si>
    <t>lovro-pl-matacic@os-lmatacica-zg.skole.hr</t>
  </si>
  <si>
    <t>86998320829</t>
  </si>
  <si>
    <t>21-114-044</t>
  </si>
  <si>
    <t>ZAPOLJSKA 32</t>
  </si>
  <si>
    <t>preradovic@os-ppreradovica-zg.skole.hr</t>
  </si>
  <si>
    <t>01390776709</t>
  </si>
  <si>
    <t>21-114-045</t>
  </si>
  <si>
    <t>Osnovna škola Dr. Vinka Žganca</t>
  </si>
  <si>
    <t>KOZARI BOK, IX. ODVOJAK BB</t>
  </si>
  <si>
    <t>ured@os-vzganca-zg.skole.hr</t>
  </si>
  <si>
    <t>11536369823</t>
  </si>
  <si>
    <t>21-114-046</t>
  </si>
  <si>
    <t>Osnovna škola Dragutina Kušlana</t>
  </si>
  <si>
    <t>KUŠLANOVA 52</t>
  </si>
  <si>
    <t>ured@os-dkuslana-zg.skole.hr</t>
  </si>
  <si>
    <t>11943741285</t>
  </si>
  <si>
    <t>21-114-047</t>
  </si>
  <si>
    <t>OSNOVNA ŠKOLA VUKOMEREC</t>
  </si>
  <si>
    <t>POREČKA 7 C</t>
  </si>
  <si>
    <t>os.vukomerec@skole.hr</t>
  </si>
  <si>
    <t>71087160585</t>
  </si>
  <si>
    <t>21-114-048</t>
  </si>
  <si>
    <t>Osnovna škola Stenjevec</t>
  </si>
  <si>
    <t>Bolnička 92</t>
  </si>
  <si>
    <t>skola@os-stenjevec-zg.skole.hr</t>
  </si>
  <si>
    <t>48482170643</t>
  </si>
  <si>
    <t>21-114-049</t>
  </si>
  <si>
    <t>Kotarnica 17</t>
  </si>
  <si>
    <t>os.a.kovacica@zg.t-com.hr</t>
  </si>
  <si>
    <t>04318334164</t>
  </si>
  <si>
    <t>21-114-050</t>
  </si>
  <si>
    <t>Gajnice BB</t>
  </si>
  <si>
    <t>ured@os-ddomjanica-zg.skole.hr</t>
  </si>
  <si>
    <t>09149352137</t>
  </si>
  <si>
    <t>21-114-051</t>
  </si>
  <si>
    <t>BOLNIČKA 60A</t>
  </si>
  <si>
    <t>skola@os-dtadijanovica-zg.skole.hr</t>
  </si>
  <si>
    <t>73051728774</t>
  </si>
  <si>
    <t>21-114-052</t>
  </si>
  <si>
    <t>OSNOVNA ŠKOLA BANA JOSIPA JELAČIĆA</t>
  </si>
  <si>
    <t>Podgradski odvojak 1</t>
  </si>
  <si>
    <t>ured@os-bana-jjelacica-zg.skole.hr</t>
  </si>
  <si>
    <t>54281445057</t>
  </si>
  <si>
    <t>21-114-053</t>
  </si>
  <si>
    <t>Vrapčanska 7</t>
  </si>
  <si>
    <t>ured@os-grofa-jdraskovica-zg.skole.hr</t>
  </si>
  <si>
    <t>08579918418</t>
  </si>
  <si>
    <t>21-114-054</t>
  </si>
  <si>
    <t>OSNOVNA ŠKOLA TITUŠA BREZOVAČKOG</t>
  </si>
  <si>
    <t>Špansko 1</t>
  </si>
  <si>
    <t>ured@os-tbrezovackog-zg.skole.hr</t>
  </si>
  <si>
    <t>07628779327</t>
  </si>
  <si>
    <t>21-114-055</t>
  </si>
  <si>
    <t>OSNOVNA ŠKOLA GORNJE VRAPČE</t>
  </si>
  <si>
    <t>Vrapčanska 188</t>
  </si>
  <si>
    <t>ured@os-gornjevrapce-zg.skole.hr</t>
  </si>
  <si>
    <t>29048076579</t>
  </si>
  <si>
    <t>21-114-056</t>
  </si>
  <si>
    <t>Osnovna škola Malešnica</t>
  </si>
  <si>
    <t>ANTE TOPIĆA MIMARE 36</t>
  </si>
  <si>
    <t>ured@osmalesnica.hr</t>
  </si>
  <si>
    <t>50582521257</t>
  </si>
  <si>
    <t>21-114-057</t>
  </si>
  <si>
    <t>SELSKA CESTA 95</t>
  </si>
  <si>
    <t>ured@os-asenoe-zg.skole.hr</t>
  </si>
  <si>
    <t>47377939383</t>
  </si>
  <si>
    <t>21-114-058</t>
  </si>
  <si>
    <t>Osnovna škola Horvati</t>
  </si>
  <si>
    <t>HORVAĆANSKA 6</t>
  </si>
  <si>
    <t>os-zagreb-058@skole.t-com.hr</t>
  </si>
  <si>
    <t>76430833591</t>
  </si>
  <si>
    <t>21-114-059</t>
  </si>
  <si>
    <t>NOVA CESTA 92</t>
  </si>
  <si>
    <t>ured@os-kraljatomislava-zg.skole.hr</t>
  </si>
  <si>
    <t>44900859510</t>
  </si>
  <si>
    <t>21-114-060</t>
  </si>
  <si>
    <t>OSNOVNA ŠKOLA IVANA MEŠTROVIĆA</t>
  </si>
  <si>
    <t>M. PUŠTEKA 1</t>
  </si>
  <si>
    <t>ured@os-imestrovica-zg.skole.hr</t>
  </si>
  <si>
    <t>08466144831</t>
  </si>
  <si>
    <t>21-114-063</t>
  </si>
  <si>
    <t>Osnovna škola Josipa Račića</t>
  </si>
  <si>
    <t>SREDNJACI 30</t>
  </si>
  <si>
    <t>tomislav.horvat20@os-jracica-zg.skole.hr</t>
  </si>
  <si>
    <t>19780265434</t>
  </si>
  <si>
    <t>21-114-064</t>
  </si>
  <si>
    <t>OSNOVNA ŠKOLA JULIJA KLOVIĆA</t>
  </si>
  <si>
    <t>NOVA CESTA 133</t>
  </si>
  <si>
    <t xml:space="preserve"> jklovic@os-jklovica-zg.skole.hr</t>
  </si>
  <si>
    <t>35903326209</t>
  </si>
  <si>
    <t>21-114-065</t>
  </si>
  <si>
    <t>Osnovna škola Prečko</t>
  </si>
  <si>
    <t>DEKANIĆI 6</t>
  </si>
  <si>
    <t>ured@os-precko-zg.skole.hr</t>
  </si>
  <si>
    <t>69136218794</t>
  </si>
  <si>
    <t>21-114-066</t>
  </si>
  <si>
    <t>DAVORINA BAZJANCA 2</t>
  </si>
  <si>
    <t>ured@os-mgupca-zg.skole.hr</t>
  </si>
  <si>
    <t>92120285716</t>
  </si>
  <si>
    <t>21-114-067</t>
  </si>
  <si>
    <t>Osnovna škola Rudeš</t>
  </si>
  <si>
    <t>JABLANSKA 51</t>
  </si>
  <si>
    <t>os-rudes@zg.t-com.hr</t>
  </si>
  <si>
    <t>55883379580</t>
  </si>
  <si>
    <t>21-114-068</t>
  </si>
  <si>
    <t>OSNOVNA ŠKOLA VOLTINO</t>
  </si>
  <si>
    <t>VINKOVAČKA 1</t>
  </si>
  <si>
    <t>os_voltino@inet.hr</t>
  </si>
  <si>
    <t>02848440254</t>
  </si>
  <si>
    <t>21-114-069</t>
  </si>
  <si>
    <t>IVANA MATETIĆA RONJGOVA 67</t>
  </si>
  <si>
    <t>skola@os-tesla.hr</t>
  </si>
  <si>
    <t>32542348836</t>
  </si>
  <si>
    <t>21-114-070</t>
  </si>
  <si>
    <t>OSNOVNA ŠKOLA LJUBLJANICA ZAGREB</t>
  </si>
  <si>
    <t>SVETOIVANSKA 33</t>
  </si>
  <si>
    <t>ljubljanica@os-ljubljanica-zg.skole.hr</t>
  </si>
  <si>
    <t>76712040113</t>
  </si>
  <si>
    <t>21-114-071</t>
  </si>
  <si>
    <t>Osnovna škola Alojzija Stepinca</t>
  </si>
  <si>
    <t>Palinovečka 42</t>
  </si>
  <si>
    <t>ured@os-astepinca-zg.skole.hr</t>
  </si>
  <si>
    <t>40723003638</t>
  </si>
  <si>
    <t>21-114-072</t>
  </si>
  <si>
    <t>Osnovna škola Vrbani</t>
  </si>
  <si>
    <t>Listopadska 8</t>
  </si>
  <si>
    <t>ured@osvrbani.hr</t>
  </si>
  <si>
    <t>98427196102</t>
  </si>
  <si>
    <t>21-114-073</t>
  </si>
  <si>
    <t>OSNOVNA ŠKOLA CVJETNO NASELJE</t>
  </si>
  <si>
    <t>CVJETNA CESTA 17</t>
  </si>
  <si>
    <t>os-zagreb-073@skole.t-com.hr</t>
  </si>
  <si>
    <t>95267786050</t>
  </si>
  <si>
    <t>21-114-074</t>
  </si>
  <si>
    <t>OSNOVNA ŠKOLA JURE KAŠTELANA</t>
  </si>
  <si>
    <t>VLADIMIRA RUŽDJAKA 2 A</t>
  </si>
  <si>
    <t>os-jure-kastelana@zg.t-com.hr</t>
  </si>
  <si>
    <t>27893203755</t>
  </si>
  <si>
    <t>21-114-075</t>
  </si>
  <si>
    <t>OSNOVNA ŠKOLA GRIGORA VITEZA</t>
  </si>
  <si>
    <t>KRUGE 46</t>
  </si>
  <si>
    <t>tajnistvo@os-gviteza-zg.skole.hr</t>
  </si>
  <si>
    <t>54303952361</t>
  </si>
  <si>
    <t>21-114-076</t>
  </si>
  <si>
    <t>KOTURAŠKA CESTA 75</t>
  </si>
  <si>
    <t>ured@os-tujevica-zg.skole.hr</t>
  </si>
  <si>
    <t>28877650160</t>
  </si>
  <si>
    <t>21-114-077</t>
  </si>
  <si>
    <t>Osnovna škola Rapska</t>
  </si>
  <si>
    <t>RAPSKA 3</t>
  </si>
  <si>
    <t>ured@os-rapska.hr</t>
  </si>
  <si>
    <t>09951635001</t>
  </si>
  <si>
    <t>21-114-078</t>
  </si>
  <si>
    <t>NALJEŠKOVIĆEVA 4</t>
  </si>
  <si>
    <t>ured@os-mdrzica-zg.skole.hr</t>
  </si>
  <si>
    <t>86073451624</t>
  </si>
  <si>
    <t>21-114-079</t>
  </si>
  <si>
    <t>KRČKA 3</t>
  </si>
  <si>
    <t>ured@os-dtrstenjaka-zg.skole.hr</t>
  </si>
  <si>
    <t>01292735134</t>
  </si>
  <si>
    <t>21-114-080</t>
  </si>
  <si>
    <t>Osnovna škola Trnjanska</t>
  </si>
  <si>
    <t>TRNJANSKA CESTA 99</t>
  </si>
  <si>
    <t>ured@os-trnjanska-zg.skole.hr</t>
  </si>
  <si>
    <t>85859103929</t>
  </si>
  <si>
    <t>21-114-081</t>
  </si>
  <si>
    <t>Osnovna škola Savski Gaj</t>
  </si>
  <si>
    <t>Remetinečka cesta 64A</t>
  </si>
  <si>
    <t>ured@os-savski-gaj-zg.skole.hr</t>
  </si>
  <si>
    <t>33995559159</t>
  </si>
  <si>
    <t>21-114-082</t>
  </si>
  <si>
    <t>Šenoine Branke 22</t>
  </si>
  <si>
    <t>os.brace.radic.zg@osbr.hr</t>
  </si>
  <si>
    <t>67024074106</t>
  </si>
  <si>
    <t>21-114-083</t>
  </si>
  <si>
    <t>OSNOVNA ŠKOLA BREZOVICA</t>
  </si>
  <si>
    <t>Brezovička cesta 98A</t>
  </si>
  <si>
    <t>osbrezovica@os-brezovica.skole.hr</t>
  </si>
  <si>
    <t>64507525513</t>
  </si>
  <si>
    <t>21-114-084</t>
  </si>
  <si>
    <t>OSNOVNA ŠKOLA LUČKO</t>
  </si>
  <si>
    <t>PUŠKARIĆEVA 102</t>
  </si>
  <si>
    <t>ured@os-lucko.skole.hr</t>
  </si>
  <si>
    <t>Lučko</t>
  </si>
  <si>
    <t>47193049641</t>
  </si>
  <si>
    <t>21-114-085</t>
  </si>
  <si>
    <t>OSNOVNA ŠKOLA GUSTAVA KRKLECA</t>
  </si>
  <si>
    <t>Božidara Magovca 103</t>
  </si>
  <si>
    <t>ured@os-gkrkleca-zg.skole.hr</t>
  </si>
  <si>
    <t>60669015692</t>
  </si>
  <si>
    <t>21-114-086</t>
  </si>
  <si>
    <t>Osnovna škola Ive Andrića</t>
  </si>
  <si>
    <t>Milovana Kovačevića 18</t>
  </si>
  <si>
    <t>ured@os-iandrica-zg-skole.hr</t>
  </si>
  <si>
    <t>24061503881</t>
  </si>
  <si>
    <t>21-114-087</t>
  </si>
  <si>
    <t>I. osnovna  škola  Dugave</t>
  </si>
  <si>
    <t>Školski prilaz 7</t>
  </si>
  <si>
    <t>ured@os-prva-dugave-zg.skole.hr</t>
  </si>
  <si>
    <t>30730085385</t>
  </si>
  <si>
    <t>21-114-088</t>
  </si>
  <si>
    <t>Osnovna škola Zapruđe</t>
  </si>
  <si>
    <t>Meštrovićev Trg 8A</t>
  </si>
  <si>
    <t>61456000823</t>
  </si>
  <si>
    <t>21-114-089</t>
  </si>
  <si>
    <t>OSNOVNA ŠKOLA TRNSKO</t>
  </si>
  <si>
    <t>Trnsko 25</t>
  </si>
  <si>
    <t>ured@os-trnsko-zg.skole.hr</t>
  </si>
  <si>
    <t>29065880963</t>
  </si>
  <si>
    <t>21-114-090</t>
  </si>
  <si>
    <t>OSNOVNA ŠKOLA SVETA KLARA</t>
  </si>
  <si>
    <t>Mrkšina 42</t>
  </si>
  <si>
    <t>os-sveta-klara@skole.t-com.hr</t>
  </si>
  <si>
    <t>85778249664</t>
  </si>
  <si>
    <t>21-114-091</t>
  </si>
  <si>
    <t>Karamanov prilaz 3</t>
  </si>
  <si>
    <t>ured@os-mladost-zg.skole.hr</t>
  </si>
  <si>
    <t>26713979601</t>
  </si>
  <si>
    <t>21-114-092</t>
  </si>
  <si>
    <t>Osnovna škola Stjepana Bencekovića</t>
  </si>
  <si>
    <t>HORVAĆANSKI TRG 1</t>
  </si>
  <si>
    <t>ured@os-sbencekovica-horvati.skole.hr</t>
  </si>
  <si>
    <t>Horvati</t>
  </si>
  <si>
    <t>36275587141</t>
  </si>
  <si>
    <t>21-114-093</t>
  </si>
  <si>
    <t>OSNOVNA ŠKOLA ODRA</t>
  </si>
  <si>
    <t>Đačka 5, Odra (sjedište)</t>
  </si>
  <si>
    <t>ured@os-odra-zg.skole.hr</t>
  </si>
  <si>
    <t>13465678686</t>
  </si>
  <si>
    <t>21-114-094</t>
  </si>
  <si>
    <t>Osnovna škola Većeslava Holjevca</t>
  </si>
  <si>
    <t>Siget 23</t>
  </si>
  <si>
    <t>os-zagreb-094@os-vholjevca-zg.skole.hr</t>
  </si>
  <si>
    <t>81088614312</t>
  </si>
  <si>
    <t>21-114-095</t>
  </si>
  <si>
    <t>Osnovna škola OTOK</t>
  </si>
  <si>
    <t>Stjepana Gradića 4</t>
  </si>
  <si>
    <t>os-otok@zg.t-com.hr</t>
  </si>
  <si>
    <t>34291434133</t>
  </si>
  <si>
    <t>21-114-096</t>
  </si>
  <si>
    <t>OSNOVNA ŠKOLA FRANA GALOVIĆA</t>
  </si>
  <si>
    <t>Školski prilaz BB</t>
  </si>
  <si>
    <t>97699903366</t>
  </si>
  <si>
    <t>21-114-097</t>
  </si>
  <si>
    <t>Prva katolička osnovna škola u Gradu Zagrebu</t>
  </si>
  <si>
    <t>Ivanićgradska 41A</t>
  </si>
  <si>
    <t>ured@prva-katolicka-zg.skole.hr</t>
  </si>
  <si>
    <t>Hrvatska karmelska provincija Sv. Oca Josipa</t>
  </si>
  <si>
    <t>05994801707</t>
  </si>
  <si>
    <t>21-114-105</t>
  </si>
  <si>
    <t>OSNOVNA ŠKOLA VUGROVEC-KAŠINA</t>
  </si>
  <si>
    <t>IVANA MAŽURANIĆA 43</t>
  </si>
  <si>
    <t>ured@os-vugrovec-kasina.skole.hr</t>
  </si>
  <si>
    <t>Kašina</t>
  </si>
  <si>
    <t>43748649227</t>
  </si>
  <si>
    <t>21-114-106</t>
  </si>
  <si>
    <t>OSNOVNA ŠKOLA IVANA GRANĐE</t>
  </si>
  <si>
    <t>SOBLINEČKA 68</t>
  </si>
  <si>
    <t>os-igrandje@os-igrandje-soblinec.skole.hr</t>
  </si>
  <si>
    <t>Soblinec</t>
  </si>
  <si>
    <t>84283102588</t>
  </si>
  <si>
    <t>21-114-109</t>
  </si>
  <si>
    <t>Osnovna škola SESVETE</t>
  </si>
  <si>
    <t>I. G. Kovačića 19</t>
  </si>
  <si>
    <t>os-sesvete-@os-sesvete-zg.skole.hr</t>
  </si>
  <si>
    <t>47340618999</t>
  </si>
  <si>
    <t>21-114-110</t>
  </si>
  <si>
    <t>Osnovna škola Sesvetski Kraljevec</t>
  </si>
  <si>
    <t>ured@os-sesvetski-kraljevec.skole.hr</t>
  </si>
  <si>
    <t>Sesvetski Kraljevec</t>
  </si>
  <si>
    <t>24802180410</t>
  </si>
  <si>
    <t>21-114-111</t>
  </si>
  <si>
    <t>Osnovna škola Iver</t>
  </si>
  <si>
    <t>Ulica Mladena Halape 8</t>
  </si>
  <si>
    <t>77278617749</t>
  </si>
  <si>
    <t>21-114-114</t>
  </si>
  <si>
    <t>CENTAR ZA ODGOJ  I OBRAZOVANJE GOLJAK</t>
  </si>
  <si>
    <t>GOLJAK 2</t>
  </si>
  <si>
    <t>centargoljak@centar-odgojiobrazovanje-goljak.skole.hr</t>
  </si>
  <si>
    <t>68314794212</t>
  </si>
  <si>
    <t>21-114-115</t>
  </si>
  <si>
    <t>CENTAR ZA AUTIZAM</t>
  </si>
  <si>
    <t>DVORNIČIĆEVA 6</t>
  </si>
  <si>
    <t>ured@centar-autizam-zg.skole.hr</t>
  </si>
  <si>
    <t>63467332374</t>
  </si>
  <si>
    <t>21-114-116</t>
  </si>
  <si>
    <t>OSNOVNA ŠKOLA NAD LIPOM</t>
  </si>
  <si>
    <t>NAD LIPOM 13</t>
  </si>
  <si>
    <t>os-nad-lipom@os-nad-lipom-zg.skole.hr</t>
  </si>
  <si>
    <t>02082287342</t>
  </si>
  <si>
    <t>21-114-117</t>
  </si>
  <si>
    <t>Poliklinika za rehabilitaciju slušanja i govora SUVAG</t>
  </si>
  <si>
    <t>KNEZA LJUDEVITA POSAVSKOG 10</t>
  </si>
  <si>
    <t>ured@poliklinika-suvag-zg.skole.hr</t>
  </si>
  <si>
    <t>88696689887</t>
  </si>
  <si>
    <t>21-114-124</t>
  </si>
  <si>
    <t>Waldorfska škola u Zagrebu</t>
  </si>
  <si>
    <t>JAKUŠEVEČKA,6</t>
  </si>
  <si>
    <t>ured@waldorfska-skola-zg.skole.hr</t>
  </si>
  <si>
    <t>Udruga roditelja i učitelja waldorfske škole u Zagrebu, Broj iz Registre udruga Republike Hrvatske,Zagreb: 21003579</t>
  </si>
  <si>
    <t>04275434760</t>
  </si>
  <si>
    <t>21-114-132</t>
  </si>
  <si>
    <t>Osnovna škola Brestje</t>
  </si>
  <si>
    <t>Potočnica 8</t>
  </si>
  <si>
    <t>os-brestje@os-brestje-zg.skole.hr</t>
  </si>
  <si>
    <t>86895308451</t>
  </si>
  <si>
    <t>21-114-133</t>
  </si>
  <si>
    <t>OSNOVNA ŠKOLA BOROVJE</t>
  </si>
  <si>
    <t>Davora Zbiljskog 7</t>
  </si>
  <si>
    <t>ured@os-borovje-zg.skole.hr</t>
  </si>
  <si>
    <t>90515285700</t>
  </si>
  <si>
    <t>21-114-134</t>
  </si>
  <si>
    <t>OSNOVNA ŠKOLA REMETE</t>
  </si>
  <si>
    <t>Remete 99A</t>
  </si>
  <si>
    <t>zlatko.ivanovic@os-remete-zg.skole.hr</t>
  </si>
  <si>
    <t>54702581236</t>
  </si>
  <si>
    <t>21-114-135</t>
  </si>
  <si>
    <t>Osnovna škola Špansko Oranice</t>
  </si>
  <si>
    <t>Dječji trg 1</t>
  </si>
  <si>
    <t>skola@os-spansko-oranice-zg.skole.hr</t>
  </si>
  <si>
    <t>48787627264</t>
  </si>
  <si>
    <t>21-114-136</t>
  </si>
  <si>
    <t>Osnovna škola Sesvetska Sela</t>
  </si>
  <si>
    <t>Letnička 5</t>
  </si>
  <si>
    <t>skola@os-sesvetska-sela-zg.skole.hr</t>
  </si>
  <si>
    <t>55295688261</t>
  </si>
  <si>
    <t>21-114-137</t>
  </si>
  <si>
    <t>Osnovna škola Sesvetska Sopnica</t>
  </si>
  <si>
    <t>Sopnička 69</t>
  </si>
  <si>
    <t>sopnica@os-sesvetska-sopnica.skole.hr</t>
  </si>
  <si>
    <t>98407642834</t>
  </si>
  <si>
    <t>21-114-138</t>
  </si>
  <si>
    <t>Otona Ivekovića 16</t>
  </si>
  <si>
    <t>ured.oslukasesvete@skole.hr</t>
  </si>
  <si>
    <t>90357089001</t>
  </si>
  <si>
    <t>21-114-139</t>
  </si>
  <si>
    <t>Vrisnička 4</t>
  </si>
  <si>
    <t>ured@os-bartola-kasica-zg.skole.hr</t>
  </si>
  <si>
    <t>66184539220</t>
  </si>
  <si>
    <t>21-114-140</t>
  </si>
  <si>
    <t>Centar za odgoj i obrazovanje PREKRIŽJE - Zagreb</t>
  </si>
  <si>
    <t>GORNJE PREKRIŽJE 48</t>
  </si>
  <si>
    <t>11101244225</t>
  </si>
  <si>
    <t>21-114-146</t>
  </si>
  <si>
    <t>OSNOVNA MONTESSORI ŠKOLA BARUNICE DEDEE VRANYCZANY</t>
  </si>
  <si>
    <t>Matka Mandića 2</t>
  </si>
  <si>
    <t>omontess@gmail.com</t>
  </si>
  <si>
    <t>Udruga roditelja ˝Maria Montessori˝Zagreb,</t>
  </si>
  <si>
    <t>77106299286</t>
  </si>
  <si>
    <t>21-114-147</t>
  </si>
  <si>
    <t>CENTAR ZA ODGOJ I OBRAZOVANJE "Slava Raškaj" Zagreb</t>
  </si>
  <si>
    <t>Ilica 83</t>
  </si>
  <si>
    <t>slava.raskaj-zagreb@zg.t-com.hr</t>
  </si>
  <si>
    <t>16745501648</t>
  </si>
  <si>
    <t>21-114-150</t>
  </si>
  <si>
    <t>Osnovna škola Lauder-Hugo Kon</t>
  </si>
  <si>
    <t>Trg Katarine Zrinske 2</t>
  </si>
  <si>
    <t>ŽIDOVSKA VJERSKA ZAJEDNICA BET IZRAEL</t>
  </si>
  <si>
    <t>29580000267</t>
  </si>
  <si>
    <t>21-114-151</t>
  </si>
  <si>
    <t>Osnovna škola Kreativan razvoj s pravom javnosti</t>
  </si>
  <si>
    <t>DEDIĆI 102</t>
  </si>
  <si>
    <t>Martin-Tino Časl, dr.sc.</t>
  </si>
  <si>
    <t>23067880654</t>
  </si>
  <si>
    <t>21-114-153</t>
  </si>
  <si>
    <t>Centar za odgoj i obrazovanje Vinko Bek</t>
  </si>
  <si>
    <t>Kušlanova 59a</t>
  </si>
  <si>
    <t>vinkobe1@post.t-com.hr</t>
  </si>
  <si>
    <t>16898882733</t>
  </si>
  <si>
    <t>21-114-155</t>
  </si>
  <si>
    <t>OSNOVNA ŠKOLA JELKOVEC</t>
  </si>
  <si>
    <t>Ulica Dragana Plamenca1</t>
  </si>
  <si>
    <t>tajnistvo@os-jelkovec.hr</t>
  </si>
  <si>
    <t>27854662356</t>
  </si>
  <si>
    <t>21-114-156</t>
  </si>
  <si>
    <t>Osnovna škola Kajzerica</t>
  </si>
  <si>
    <t>Žarka Dolinara 9</t>
  </si>
  <si>
    <t>ured@os-kajzerica.skole.hr</t>
  </si>
  <si>
    <t>99118997944</t>
  </si>
  <si>
    <t>21-114-157</t>
  </si>
  <si>
    <t>Dugoratska ulica 2</t>
  </si>
  <si>
    <t>ured@os-salezijanska.skole.hr</t>
  </si>
  <si>
    <t>Udruženje salezijanaca suradnika Mjesno središte Jarun</t>
  </si>
  <si>
    <t>90134499793</t>
  </si>
  <si>
    <t>CENTAR ZA ODGOJ I OBRAZOVANJE ZAJEZDA</t>
  </si>
  <si>
    <t xml:space="preserve">02-168-002 </t>
  </si>
  <si>
    <t>Vukovarsko -srijemska županija</t>
  </si>
  <si>
    <t>08-071-031</t>
  </si>
  <si>
    <t>Zametska 6</t>
  </si>
  <si>
    <t>info@waldorf-rijeka.hr</t>
  </si>
  <si>
    <t>osnovana 7.2.2009.</t>
  </si>
  <si>
    <t>Osnovna waldorfska škola</t>
  </si>
  <si>
    <t>Katolička osnovna škola "Josip Pavlišić", Rijeka</t>
  </si>
  <si>
    <t>Osnovna škola Omišalj, Omišalj</t>
  </si>
  <si>
    <t>Osnovna škola Ružičnjak, Zagreb</t>
  </si>
  <si>
    <t>Katolička osnovna škola, Virovitica</t>
  </si>
  <si>
    <t>Francuska osnovna škola, Zagreb</t>
  </si>
  <si>
    <t>OSNOVNA ŠKOLA Petra Šegedina, OREBIĆ</t>
  </si>
  <si>
    <t>Međunarodna osnovna škola Vedri obzori</t>
  </si>
  <si>
    <t>21-114-112</t>
  </si>
  <si>
    <t>21-114-632</t>
  </si>
  <si>
    <t>NOVA ŠKOLA</t>
  </si>
  <si>
    <t>Osnovna škola Novo Čiće</t>
  </si>
  <si>
    <t xml:space="preserve">Osnovna škola Lotrščak </t>
  </si>
  <si>
    <t>ŠKOLA U
OSNIVANJU</t>
  </si>
  <si>
    <t>Salezijanska osnovna škola, Zagreb</t>
  </si>
  <si>
    <t>Osnovna škola "Fran Krsto Frankopan" Krk</t>
  </si>
  <si>
    <t>Osnovna škola "Dubašnica" Malinska</t>
  </si>
  <si>
    <t>UKUPNO</t>
  </si>
  <si>
    <t>Ukupan broj učenika po školi</t>
  </si>
  <si>
    <t>Procijenjeni iznos potpore po školi prema broju učenika u EUR bez PDV-a</t>
  </si>
  <si>
    <t>Procijenjeni iznos potpore po školi prema broju učenika u kunama bez PDV-a</t>
  </si>
  <si>
    <t>Popis osnovnih škola koje mogu sudjelovati u Shemi školskog voća i povrća s brojem učenika po školi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</si>
</sst>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7" tint="0.3999755851924192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9" fillId="0" borderId="0"/>
  </cellStyleXfs>
  <cellXfs count="12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4" borderId="1" xfId="0" applyFont="1" applyFill="1" applyBorder="1"/>
    <xf numFmtId="0" fontId="3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/>
    <xf numFmtId="0" fontId="0" fillId="7" borderId="1" xfId="0" applyFill="1" applyBorder="1"/>
    <xf numFmtId="0" fontId="0" fillId="0" borderId="3" xfId="0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3" fillId="7" borderId="1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vertical="center"/>
    </xf>
    <xf numFmtId="0" fontId="2" fillId="7" borderId="3" xfId="0" applyFont="1" applyFill="1" applyBorder="1"/>
    <xf numFmtId="0" fontId="2" fillId="7" borderId="4" xfId="0" applyFont="1" applyFill="1" applyBorder="1"/>
    <xf numFmtId="0" fontId="2" fillId="7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/>
    </xf>
    <xf numFmtId="0" fontId="2" fillId="7" borderId="3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3" fillId="7" borderId="3" xfId="0" applyFont="1" applyFill="1" applyBorder="1"/>
    <xf numFmtId="0" fontId="3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/>
    </xf>
    <xf numFmtId="0" fontId="3" fillId="7" borderId="3" xfId="0" applyFont="1" applyFill="1" applyBorder="1" applyAlignment="1">
      <alignment horizontal="center"/>
    </xf>
    <xf numFmtId="0" fontId="2" fillId="8" borderId="0" xfId="0" applyFont="1" applyFill="1" applyBorder="1" applyAlignment="1">
      <alignment vertical="center"/>
    </xf>
    <xf numFmtId="0" fontId="1" fillId="9" borderId="1" xfId="0" applyFont="1" applyFill="1" applyBorder="1"/>
    <xf numFmtId="0" fontId="1" fillId="10" borderId="1" xfId="0" applyFont="1" applyFill="1" applyBorder="1" applyAlignment="1">
      <alignment horizontal="center"/>
    </xf>
    <xf numFmtId="0" fontId="2" fillId="10" borderId="1" xfId="0" applyFont="1" applyFill="1" applyBorder="1"/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/>
    </xf>
    <xf numFmtId="0" fontId="2" fillId="1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6" borderId="2" xfId="0" applyFont="1" applyFill="1" applyBorder="1" applyAlignment="1"/>
    <xf numFmtId="0" fontId="1" fillId="6" borderId="3" xfId="0" applyFont="1" applyFill="1" applyBorder="1" applyAlignment="1"/>
    <xf numFmtId="0" fontId="1" fillId="0" borderId="3" xfId="0" applyFont="1" applyFill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0" fontId="4" fillId="0" borderId="1" xfId="0" applyNumberFormat="1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/>
    </xf>
    <xf numFmtId="0" fontId="2" fillId="10" borderId="5" xfId="0" applyFont="1" applyFill="1" applyBorder="1"/>
    <xf numFmtId="0" fontId="2" fillId="10" borderId="5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vertical="center" wrapText="1"/>
    </xf>
    <xf numFmtId="0" fontId="2" fillId="10" borderId="5" xfId="0" applyFont="1" applyFill="1" applyBorder="1" applyAlignment="1">
      <alignment vertical="center"/>
    </xf>
    <xf numFmtId="0" fontId="2" fillId="10" borderId="5" xfId="0" applyFont="1" applyFill="1" applyBorder="1" applyAlignment="1">
      <alignment horizontal="center"/>
    </xf>
    <xf numFmtId="0" fontId="2" fillId="10" borderId="5" xfId="0" applyNumberFormat="1" applyFont="1" applyFill="1" applyBorder="1" applyAlignment="1">
      <alignment horizontal="center" vertical="center"/>
    </xf>
    <xf numFmtId="0" fontId="1" fillId="10" borderId="1" xfId="0" applyFont="1" applyFill="1" applyBorder="1"/>
    <xf numFmtId="0" fontId="4" fillId="10" borderId="1" xfId="0" applyNumberFormat="1" applyFont="1" applyFill="1" applyBorder="1" applyAlignment="1">
      <alignment horizontal="center" vertical="center"/>
    </xf>
    <xf numFmtId="0" fontId="0" fillId="10" borderId="1" xfId="0" applyFill="1" applyBorder="1"/>
    <xf numFmtId="0" fontId="2" fillId="11" borderId="1" xfId="0" applyFont="1" applyFill="1" applyBorder="1" applyAlignment="1">
      <alignment vertical="center"/>
    </xf>
    <xf numFmtId="0" fontId="2" fillId="11" borderId="8" xfId="0" applyFont="1" applyFill="1" applyBorder="1" applyAlignment="1">
      <alignment vertical="center"/>
    </xf>
    <xf numFmtId="0" fontId="1" fillId="10" borderId="1" xfId="0" applyFont="1" applyFill="1" applyBorder="1" applyAlignment="1">
      <alignment horizontal="center" wrapText="1"/>
    </xf>
    <xf numFmtId="0" fontId="2" fillId="11" borderId="5" xfId="0" applyFont="1" applyFill="1" applyBorder="1" applyAlignment="1">
      <alignment vertical="center"/>
    </xf>
    <xf numFmtId="0" fontId="4" fillId="10" borderId="1" xfId="0" applyFont="1" applyFill="1" applyBorder="1" applyAlignment="1">
      <alignment horizontal="left" wrapText="1"/>
    </xf>
    <xf numFmtId="0" fontId="1" fillId="10" borderId="1" xfId="0" applyFont="1" applyFill="1" applyBorder="1" applyAlignment="1">
      <alignment wrapText="1"/>
    </xf>
    <xf numFmtId="0" fontId="0" fillId="10" borderId="1" xfId="0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4" fillId="10" borderId="1" xfId="0" applyFont="1" applyFill="1" applyBorder="1"/>
    <xf numFmtId="0" fontId="10" fillId="10" borderId="1" xfId="0" applyFont="1" applyFill="1" applyBorder="1"/>
    <xf numFmtId="0" fontId="10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/>
    </xf>
    <xf numFmtId="0" fontId="10" fillId="10" borderId="1" xfId="0" applyFont="1" applyFill="1" applyBorder="1" applyAlignment="1">
      <alignment horizontal="center"/>
    </xf>
    <xf numFmtId="0" fontId="12" fillId="6" borderId="1" xfId="0" applyFont="1" applyFill="1" applyBorder="1"/>
    <xf numFmtId="3" fontId="12" fillId="6" borderId="1" xfId="0" applyNumberFormat="1" applyFont="1" applyFill="1" applyBorder="1"/>
    <xf numFmtId="0" fontId="1" fillId="7" borderId="3" xfId="0" applyFont="1" applyFill="1" applyBorder="1" applyAlignment="1">
      <alignment wrapText="1"/>
    </xf>
    <xf numFmtId="0" fontId="0" fillId="7" borderId="4" xfId="0" applyFill="1" applyBorder="1"/>
    <xf numFmtId="0" fontId="13" fillId="2" borderId="5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4" fontId="13" fillId="2" borderId="5" xfId="0" applyNumberFormat="1" applyFont="1" applyFill="1" applyBorder="1" applyAlignment="1">
      <alignment horizontal="center" wrapText="1"/>
    </xf>
    <xf numFmtId="4" fontId="13" fillId="2" borderId="9" xfId="0" applyNumberFormat="1" applyFont="1" applyFill="1" applyBorder="1" applyAlignment="1">
      <alignment horizontal="center" wrapText="1"/>
    </xf>
    <xf numFmtId="4" fontId="12" fillId="7" borderId="1" xfId="0" applyNumberFormat="1" applyFont="1" applyFill="1" applyBorder="1" applyAlignment="1">
      <alignment horizontal="center"/>
    </xf>
    <xf numFmtId="4" fontId="12" fillId="7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4" fontId="15" fillId="7" borderId="1" xfId="0" applyNumberFormat="1" applyFont="1" applyFill="1" applyBorder="1" applyAlignment="1">
      <alignment horizontal="center"/>
    </xf>
    <xf numFmtId="4" fontId="15" fillId="7" borderId="1" xfId="0" applyNumberFormat="1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/>
    </xf>
    <xf numFmtId="4" fontId="12" fillId="6" borderId="3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4" fontId="12" fillId="6" borderId="1" xfId="0" applyNumberFormat="1" applyFont="1" applyFill="1" applyBorder="1" applyAlignment="1">
      <alignment horizontal="center"/>
    </xf>
  </cellXfs>
  <cellStyles count="4">
    <cellStyle name="Excel Built-in Normal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047350"/>
  <sheetViews>
    <sheetView tabSelected="1" topLeftCell="G926" zoomScale="70" zoomScaleNormal="70" workbookViewId="0">
      <selection activeCell="P945" sqref="P945"/>
    </sheetView>
  </sheetViews>
  <sheetFormatPr defaultRowHeight="18.75" x14ac:dyDescent="0.3"/>
  <cols>
    <col min="1" max="1" width="6.28515625" style="45" customWidth="1"/>
    <col min="2" max="2" width="6.7109375" style="1" customWidth="1"/>
    <col min="3" max="3" width="12.85546875" style="2" customWidth="1"/>
    <col min="4" max="4" width="11.5703125" style="2" customWidth="1"/>
    <col min="5" max="5" width="42.85546875" style="2" customWidth="1"/>
    <col min="6" max="6" width="20.5703125" style="2" customWidth="1"/>
    <col min="7" max="7" width="38" style="2" customWidth="1"/>
    <col min="8" max="8" width="26.85546875" style="1" customWidth="1"/>
    <col min="9" max="9" width="15.85546875" style="2" customWidth="1"/>
    <col min="10" max="11" width="12.85546875" style="2" customWidth="1"/>
    <col min="12" max="12" width="12.85546875" style="1" customWidth="1"/>
    <col min="13" max="13" width="12.85546875" style="2" customWidth="1"/>
    <col min="14" max="14" width="20.85546875" style="2" customWidth="1"/>
    <col min="15" max="15" width="21.42578125" style="1" customWidth="1"/>
    <col min="16" max="16" width="30.42578125" style="117" customWidth="1"/>
    <col min="17" max="17" width="38.140625" style="117" customWidth="1"/>
    <col min="18" max="65" width="9.140625" style="13"/>
    <col min="66" max="16384" width="9.140625" style="2"/>
  </cols>
  <sheetData>
    <row r="1" spans="1:65" ht="26.25" x14ac:dyDescent="0.4">
      <c r="A1" s="105" t="s">
        <v>5456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7"/>
    </row>
    <row r="2" spans="1:65" ht="27.75" customHeight="1" x14ac:dyDescent="0.25">
      <c r="C2" s="89" t="s">
        <v>0</v>
      </c>
      <c r="D2" s="89" t="s">
        <v>1</v>
      </c>
      <c r="E2" s="91" t="s">
        <v>2</v>
      </c>
      <c r="F2" s="91" t="s">
        <v>3</v>
      </c>
      <c r="G2" s="91" t="s">
        <v>4</v>
      </c>
      <c r="H2" s="91" t="s">
        <v>5</v>
      </c>
      <c r="I2" s="91" t="s">
        <v>6</v>
      </c>
      <c r="J2" s="91" t="s">
        <v>7</v>
      </c>
      <c r="K2" s="91" t="s">
        <v>8</v>
      </c>
      <c r="L2" s="89" t="s">
        <v>10</v>
      </c>
      <c r="M2" s="89" t="s">
        <v>11</v>
      </c>
      <c r="N2" s="89" t="s">
        <v>12</v>
      </c>
      <c r="O2" s="89" t="s">
        <v>5453</v>
      </c>
      <c r="P2" s="112" t="s">
        <v>5454</v>
      </c>
      <c r="Q2" s="112" t="s">
        <v>5455</v>
      </c>
    </row>
    <row r="3" spans="1:65" ht="27.75" customHeight="1" x14ac:dyDescent="0.25">
      <c r="C3" s="90"/>
      <c r="D3" s="90"/>
      <c r="E3" s="92"/>
      <c r="F3" s="92"/>
      <c r="G3" s="92"/>
      <c r="H3" s="92"/>
      <c r="I3" s="92"/>
      <c r="J3" s="92"/>
      <c r="K3" s="92"/>
      <c r="L3" s="90"/>
      <c r="M3" s="90"/>
      <c r="N3" s="90"/>
      <c r="O3" s="90"/>
      <c r="P3" s="113"/>
      <c r="Q3" s="113"/>
    </row>
    <row r="4" spans="1:65" s="100" customFormat="1" ht="15" x14ac:dyDescent="0.25">
      <c r="A4" s="98" t="s">
        <v>13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65" s="3" customFormat="1" ht="25.5" x14ac:dyDescent="0.3">
      <c r="A5" s="38">
        <v>1</v>
      </c>
      <c r="B5" s="38">
        <v>1</v>
      </c>
      <c r="C5" s="39" t="s">
        <v>14</v>
      </c>
      <c r="D5" s="39" t="s">
        <v>15</v>
      </c>
      <c r="E5" s="39" t="s">
        <v>16</v>
      </c>
      <c r="F5" s="39" t="s">
        <v>17</v>
      </c>
      <c r="G5" s="39" t="s">
        <v>18</v>
      </c>
      <c r="H5" s="40" t="s">
        <v>19</v>
      </c>
      <c r="I5" s="41" t="s">
        <v>13</v>
      </c>
      <c r="J5" s="42" t="s">
        <v>20</v>
      </c>
      <c r="K5" s="42" t="s">
        <v>21</v>
      </c>
      <c r="L5" s="43">
        <v>10370</v>
      </c>
      <c r="M5" s="39" t="s">
        <v>23</v>
      </c>
      <c r="N5" s="42" t="s">
        <v>24</v>
      </c>
      <c r="O5" s="44">
        <v>827</v>
      </c>
      <c r="P5" s="114">
        <f>O5*4.34</f>
        <v>3589.18</v>
      </c>
      <c r="Q5" s="114">
        <f>P5*7.638</f>
        <v>27414.15684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</row>
    <row r="6" spans="1:65" s="3" customFormat="1" ht="38.25" customHeight="1" x14ac:dyDescent="0.3">
      <c r="A6" s="38">
        <v>2</v>
      </c>
      <c r="B6" s="38">
        <v>2</v>
      </c>
      <c r="C6" s="39" t="s">
        <v>25</v>
      </c>
      <c r="D6" s="39" t="s">
        <v>15</v>
      </c>
      <c r="E6" s="39" t="s">
        <v>26</v>
      </c>
      <c r="F6" s="39" t="s">
        <v>27</v>
      </c>
      <c r="G6" s="39" t="s">
        <v>28</v>
      </c>
      <c r="H6" s="40" t="s">
        <v>19</v>
      </c>
      <c r="I6" s="41" t="s">
        <v>13</v>
      </c>
      <c r="J6" s="42" t="s">
        <v>29</v>
      </c>
      <c r="K6" s="42" t="s">
        <v>21</v>
      </c>
      <c r="L6" s="43">
        <v>10370</v>
      </c>
      <c r="M6" s="39" t="s">
        <v>23</v>
      </c>
      <c r="N6" s="42" t="s">
        <v>24</v>
      </c>
      <c r="O6" s="44">
        <v>750</v>
      </c>
      <c r="P6" s="114">
        <f t="shared" ref="P6:P53" si="0">O6*4.34</f>
        <v>3255</v>
      </c>
      <c r="Q6" s="114">
        <f t="shared" ref="Q6:Q53" si="1">P6*7.638</f>
        <v>24861.69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</row>
    <row r="7" spans="1:65" s="3" customFormat="1" ht="38.25" customHeight="1" x14ac:dyDescent="0.3">
      <c r="A7" s="38">
        <v>3</v>
      </c>
      <c r="B7" s="38">
        <v>3</v>
      </c>
      <c r="C7" s="39" t="s">
        <v>30</v>
      </c>
      <c r="D7" s="39" t="s">
        <v>15</v>
      </c>
      <c r="E7" s="39" t="s">
        <v>31</v>
      </c>
      <c r="F7" s="39" t="s">
        <v>32</v>
      </c>
      <c r="G7" s="39" t="s">
        <v>33</v>
      </c>
      <c r="H7" s="40" t="s">
        <v>34</v>
      </c>
      <c r="I7" s="41" t="s">
        <v>13</v>
      </c>
      <c r="J7" s="42" t="s">
        <v>35</v>
      </c>
      <c r="K7" s="42" t="s">
        <v>36</v>
      </c>
      <c r="L7" s="43">
        <v>10310</v>
      </c>
      <c r="M7" s="39" t="s">
        <v>23</v>
      </c>
      <c r="N7" s="42" t="s">
        <v>24</v>
      </c>
      <c r="O7" s="44">
        <v>473</v>
      </c>
      <c r="P7" s="114">
        <f t="shared" si="0"/>
        <v>2052.8199999999997</v>
      </c>
      <c r="Q7" s="114">
        <f t="shared" si="1"/>
        <v>15679.439159999998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</row>
    <row r="8" spans="1:65" s="3" customFormat="1" ht="25.5" x14ac:dyDescent="0.3">
      <c r="A8" s="38">
        <v>4</v>
      </c>
      <c r="B8" s="38">
        <v>4</v>
      </c>
      <c r="C8" s="39" t="s">
        <v>37</v>
      </c>
      <c r="D8" s="39" t="s">
        <v>15</v>
      </c>
      <c r="E8" s="39" t="s">
        <v>38</v>
      </c>
      <c r="F8" s="39" t="s">
        <v>39</v>
      </c>
      <c r="G8" s="39" t="s">
        <v>40</v>
      </c>
      <c r="H8" s="40" t="s">
        <v>34</v>
      </c>
      <c r="I8" s="41" t="s">
        <v>13</v>
      </c>
      <c r="J8" s="42" t="s">
        <v>41</v>
      </c>
      <c r="K8" s="42" t="s">
        <v>36</v>
      </c>
      <c r="L8" s="43">
        <v>10310</v>
      </c>
      <c r="M8" s="39" t="s">
        <v>23</v>
      </c>
      <c r="N8" s="42" t="s">
        <v>24</v>
      </c>
      <c r="O8" s="44">
        <v>299</v>
      </c>
      <c r="P8" s="114">
        <f t="shared" si="0"/>
        <v>1297.6599999999999</v>
      </c>
      <c r="Q8" s="114">
        <f t="shared" si="1"/>
        <v>9911.527079999998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</row>
    <row r="9" spans="1:65" s="3" customFormat="1" ht="38.25" customHeight="1" x14ac:dyDescent="0.3">
      <c r="A9" s="38">
        <v>5</v>
      </c>
      <c r="B9" s="38">
        <v>5</v>
      </c>
      <c r="C9" s="39" t="s">
        <v>42</v>
      </c>
      <c r="D9" s="39" t="s">
        <v>15</v>
      </c>
      <c r="E9" s="39" t="s">
        <v>43</v>
      </c>
      <c r="F9" s="39" t="s">
        <v>44</v>
      </c>
      <c r="G9" s="39" t="s">
        <v>45</v>
      </c>
      <c r="H9" s="40" t="s">
        <v>46</v>
      </c>
      <c r="I9" s="41" t="s">
        <v>13</v>
      </c>
      <c r="J9" s="42" t="s">
        <v>47</v>
      </c>
      <c r="K9" s="42" t="s">
        <v>36</v>
      </c>
      <c r="L9" s="43">
        <v>10313</v>
      </c>
      <c r="M9" s="39" t="s">
        <v>23</v>
      </c>
      <c r="N9" s="42" t="s">
        <v>24</v>
      </c>
      <c r="O9" s="44">
        <v>237</v>
      </c>
      <c r="P9" s="114">
        <f t="shared" si="0"/>
        <v>1028.58</v>
      </c>
      <c r="Q9" s="114">
        <f t="shared" si="1"/>
        <v>7856.2940399999998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</row>
    <row r="10" spans="1:65" s="3" customFormat="1" ht="38.25" customHeight="1" x14ac:dyDescent="0.3">
      <c r="A10" s="38">
        <v>6</v>
      </c>
      <c r="B10" s="38">
        <v>6</v>
      </c>
      <c r="C10" s="39" t="s">
        <v>48</v>
      </c>
      <c r="D10" s="39" t="s">
        <v>15</v>
      </c>
      <c r="E10" s="39" t="s">
        <v>49</v>
      </c>
      <c r="F10" s="39" t="s">
        <v>50</v>
      </c>
      <c r="G10" s="39" t="s">
        <v>51</v>
      </c>
      <c r="H10" s="40" t="s">
        <v>52</v>
      </c>
      <c r="I10" s="41" t="s">
        <v>13</v>
      </c>
      <c r="J10" s="42" t="s">
        <v>53</v>
      </c>
      <c r="K10" s="42" t="s">
        <v>36</v>
      </c>
      <c r="L10" s="43">
        <v>10311</v>
      </c>
      <c r="M10" s="39" t="s">
        <v>23</v>
      </c>
      <c r="N10" s="42" t="s">
        <v>24</v>
      </c>
      <c r="O10" s="44">
        <v>150</v>
      </c>
      <c r="P10" s="114">
        <f t="shared" si="0"/>
        <v>651</v>
      </c>
      <c r="Q10" s="114">
        <f t="shared" si="1"/>
        <v>4972.3379999999997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</row>
    <row r="11" spans="1:65" s="3" customFormat="1" ht="38.25" customHeight="1" x14ac:dyDescent="0.3">
      <c r="A11" s="38">
        <v>7</v>
      </c>
      <c r="B11" s="38">
        <v>7</v>
      </c>
      <c r="C11" s="39" t="s">
        <v>54</v>
      </c>
      <c r="D11" s="39" t="s">
        <v>15</v>
      </c>
      <c r="E11" s="39" t="s">
        <v>55</v>
      </c>
      <c r="F11" s="39" t="s">
        <v>56</v>
      </c>
      <c r="G11" s="39" t="s">
        <v>57</v>
      </c>
      <c r="H11" s="40" t="s">
        <v>58</v>
      </c>
      <c r="I11" s="41" t="s">
        <v>13</v>
      </c>
      <c r="J11" s="42" t="s">
        <v>59</v>
      </c>
      <c r="K11" s="42" t="s">
        <v>60</v>
      </c>
      <c r="L11" s="43">
        <v>10450</v>
      </c>
      <c r="M11" s="39" t="s">
        <v>23</v>
      </c>
      <c r="N11" s="42" t="s">
        <v>24</v>
      </c>
      <c r="O11" s="44">
        <v>1121</v>
      </c>
      <c r="P11" s="114">
        <f t="shared" si="0"/>
        <v>4865.1399999999994</v>
      </c>
      <c r="Q11" s="114">
        <f t="shared" si="1"/>
        <v>37159.939319999998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</row>
    <row r="12" spans="1:65" s="3" customFormat="1" ht="38.25" customHeight="1" x14ac:dyDescent="0.3">
      <c r="A12" s="38">
        <v>8</v>
      </c>
      <c r="B12" s="38">
        <v>8</v>
      </c>
      <c r="C12" s="39" t="s">
        <v>62</v>
      </c>
      <c r="D12" s="39" t="s">
        <v>15</v>
      </c>
      <c r="E12" s="39" t="s">
        <v>63</v>
      </c>
      <c r="F12" s="39" t="s">
        <v>64</v>
      </c>
      <c r="G12" s="39" t="s">
        <v>65</v>
      </c>
      <c r="H12" s="40" t="s">
        <v>66</v>
      </c>
      <c r="I12" s="41" t="s">
        <v>67</v>
      </c>
      <c r="J12" s="42" t="s">
        <v>68</v>
      </c>
      <c r="K12" s="42" t="s">
        <v>69</v>
      </c>
      <c r="L12" s="43">
        <v>10430</v>
      </c>
      <c r="M12" s="39" t="s">
        <v>23</v>
      </c>
      <c r="N12" s="42" t="s">
        <v>24</v>
      </c>
      <c r="O12" s="44">
        <v>1071</v>
      </c>
      <c r="P12" s="114">
        <f t="shared" si="0"/>
        <v>4648.1399999999994</v>
      </c>
      <c r="Q12" s="114">
        <f t="shared" si="1"/>
        <v>35502.493319999994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</row>
    <row r="13" spans="1:65" s="3" customFormat="1" x14ac:dyDescent="0.3">
      <c r="A13" s="38">
        <v>9</v>
      </c>
      <c r="B13" s="38">
        <v>9</v>
      </c>
      <c r="C13" s="39" t="s">
        <v>70</v>
      </c>
      <c r="D13" s="39" t="s">
        <v>15</v>
      </c>
      <c r="E13" s="39" t="s">
        <v>71</v>
      </c>
      <c r="F13" s="39" t="s">
        <v>72</v>
      </c>
      <c r="G13" s="39" t="s">
        <v>73</v>
      </c>
      <c r="H13" s="40" t="s">
        <v>74</v>
      </c>
      <c r="I13" s="41" t="s">
        <v>67</v>
      </c>
      <c r="J13" s="42" t="s">
        <v>75</v>
      </c>
      <c r="K13" s="42" t="s">
        <v>69</v>
      </c>
      <c r="L13" s="43">
        <v>10435</v>
      </c>
      <c r="M13" s="39" t="s">
        <v>23</v>
      </c>
      <c r="N13" s="42" t="s">
        <v>24</v>
      </c>
      <c r="O13" s="44">
        <v>267</v>
      </c>
      <c r="P13" s="114">
        <f t="shared" si="0"/>
        <v>1158.78</v>
      </c>
      <c r="Q13" s="114">
        <f t="shared" si="1"/>
        <v>8850.7616399999988</v>
      </c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</row>
    <row r="14" spans="1:65" s="3" customFormat="1" ht="38.25" customHeight="1" x14ac:dyDescent="0.3">
      <c r="A14" s="38">
        <v>10</v>
      </c>
      <c r="B14" s="38">
        <v>10</v>
      </c>
      <c r="C14" s="39" t="s">
        <v>76</v>
      </c>
      <c r="D14" s="39" t="s">
        <v>15</v>
      </c>
      <c r="E14" s="39" t="s">
        <v>77</v>
      </c>
      <c r="F14" s="39" t="s">
        <v>78</v>
      </c>
      <c r="G14" s="39" t="s">
        <v>79</v>
      </c>
      <c r="H14" s="40" t="s">
        <v>66</v>
      </c>
      <c r="I14" s="41" t="s">
        <v>67</v>
      </c>
      <c r="J14" s="42" t="s">
        <v>80</v>
      </c>
      <c r="K14" s="42" t="s">
        <v>69</v>
      </c>
      <c r="L14" s="43">
        <v>10430</v>
      </c>
      <c r="M14" s="39" t="s">
        <v>23</v>
      </c>
      <c r="N14" s="42" t="s">
        <v>24</v>
      </c>
      <c r="O14" s="44">
        <v>875</v>
      </c>
      <c r="P14" s="114">
        <f t="shared" si="0"/>
        <v>3797.5</v>
      </c>
      <c r="Q14" s="114">
        <f t="shared" si="1"/>
        <v>29005.305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</row>
    <row r="15" spans="1:65" s="3" customFormat="1" ht="38.25" customHeight="1" x14ac:dyDescent="0.3">
      <c r="A15" s="38">
        <v>11</v>
      </c>
      <c r="B15" s="38">
        <v>11</v>
      </c>
      <c r="C15" s="39" t="s">
        <v>81</v>
      </c>
      <c r="D15" s="39" t="s">
        <v>15</v>
      </c>
      <c r="E15" s="39" t="s">
        <v>82</v>
      </c>
      <c r="F15" s="39" t="s">
        <v>83</v>
      </c>
      <c r="G15" s="39" t="s">
        <v>84</v>
      </c>
      <c r="H15" s="40" t="s">
        <v>85</v>
      </c>
      <c r="I15" s="41" t="s">
        <v>67</v>
      </c>
      <c r="J15" s="42" t="s">
        <v>86</v>
      </c>
      <c r="K15" s="42" t="s">
        <v>69</v>
      </c>
      <c r="L15" s="43">
        <v>10432</v>
      </c>
      <c r="M15" s="39" t="s">
        <v>23</v>
      </c>
      <c r="N15" s="42" t="s">
        <v>24</v>
      </c>
      <c r="O15" s="44">
        <v>555</v>
      </c>
      <c r="P15" s="114">
        <f t="shared" si="0"/>
        <v>2408.6999999999998</v>
      </c>
      <c r="Q15" s="114">
        <f t="shared" si="1"/>
        <v>18397.650599999997</v>
      </c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</row>
    <row r="16" spans="1:65" s="3" customFormat="1" ht="38.25" customHeight="1" x14ac:dyDescent="0.3">
      <c r="A16" s="38">
        <v>12</v>
      </c>
      <c r="B16" s="38">
        <v>12</v>
      </c>
      <c r="C16" s="39" t="s">
        <v>87</v>
      </c>
      <c r="D16" s="39" t="s">
        <v>15</v>
      </c>
      <c r="E16" s="39" t="s">
        <v>88</v>
      </c>
      <c r="F16" s="39" t="s">
        <v>89</v>
      </c>
      <c r="G16" s="39" t="s">
        <v>90</v>
      </c>
      <c r="H16" s="40" t="s">
        <v>91</v>
      </c>
      <c r="I16" s="41" t="s">
        <v>67</v>
      </c>
      <c r="J16" s="42" t="s">
        <v>92</v>
      </c>
      <c r="K16" s="42" t="s">
        <v>69</v>
      </c>
      <c r="L16" s="43">
        <v>10430</v>
      </c>
      <c r="M16" s="39" t="s">
        <v>23</v>
      </c>
      <c r="N16" s="42" t="s">
        <v>24</v>
      </c>
      <c r="O16" s="44">
        <v>135</v>
      </c>
      <c r="P16" s="114">
        <f t="shared" si="0"/>
        <v>585.9</v>
      </c>
      <c r="Q16" s="114">
        <f t="shared" si="1"/>
        <v>4475.1041999999998</v>
      </c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</row>
    <row r="17" spans="1:65" s="3" customFormat="1" ht="38.25" customHeight="1" x14ac:dyDescent="0.3">
      <c r="A17" s="38">
        <v>13</v>
      </c>
      <c r="B17" s="38">
        <v>13</v>
      </c>
      <c r="C17" s="39" t="s">
        <v>93</v>
      </c>
      <c r="D17" s="39" t="s">
        <v>15</v>
      </c>
      <c r="E17" s="39" t="s">
        <v>94</v>
      </c>
      <c r="F17" s="39" t="s">
        <v>95</v>
      </c>
      <c r="G17" s="39" t="s">
        <v>96</v>
      </c>
      <c r="H17" s="40" t="s">
        <v>97</v>
      </c>
      <c r="I17" s="41" t="s">
        <v>98</v>
      </c>
      <c r="J17" s="42" t="s">
        <v>99</v>
      </c>
      <c r="K17" s="42" t="s">
        <v>100</v>
      </c>
      <c r="L17" s="43">
        <v>10410</v>
      </c>
      <c r="M17" s="39" t="s">
        <v>23</v>
      </c>
      <c r="N17" s="42" t="s">
        <v>24</v>
      </c>
      <c r="O17" s="44">
        <v>679</v>
      </c>
      <c r="P17" s="114">
        <f t="shared" si="0"/>
        <v>2946.86</v>
      </c>
      <c r="Q17" s="114">
        <f t="shared" si="1"/>
        <v>22508.116679999999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</row>
    <row r="18" spans="1:65" s="3" customFormat="1" ht="38.25" customHeight="1" x14ac:dyDescent="0.3">
      <c r="A18" s="38">
        <v>14</v>
      </c>
      <c r="B18" s="38">
        <v>14</v>
      </c>
      <c r="C18" s="39" t="s">
        <v>101</v>
      </c>
      <c r="D18" s="39" t="s">
        <v>15</v>
      </c>
      <c r="E18" s="39" t="s">
        <v>102</v>
      </c>
      <c r="F18" s="39" t="s">
        <v>103</v>
      </c>
      <c r="G18" s="39" t="s">
        <v>104</v>
      </c>
      <c r="H18" s="40" t="s">
        <v>97</v>
      </c>
      <c r="I18" s="41" t="s">
        <v>98</v>
      </c>
      <c r="J18" s="42" t="s">
        <v>105</v>
      </c>
      <c r="K18" s="42" t="s">
        <v>100</v>
      </c>
      <c r="L18" s="43">
        <v>10410</v>
      </c>
      <c r="M18" s="39" t="s">
        <v>23</v>
      </c>
      <c r="N18" s="42" t="s">
        <v>24</v>
      </c>
      <c r="O18" s="44">
        <v>713</v>
      </c>
      <c r="P18" s="114">
        <f t="shared" si="0"/>
        <v>3094.42</v>
      </c>
      <c r="Q18" s="114">
        <f t="shared" si="1"/>
        <v>23635.179960000001</v>
      </c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</row>
    <row r="19" spans="1:65" s="3" customFormat="1" ht="38.25" customHeight="1" x14ac:dyDescent="0.3">
      <c r="A19" s="38">
        <v>15</v>
      </c>
      <c r="B19" s="38">
        <v>15</v>
      </c>
      <c r="C19" s="39" t="s">
        <v>106</v>
      </c>
      <c r="D19" s="39" t="s">
        <v>15</v>
      </c>
      <c r="E19" s="39" t="s">
        <v>107</v>
      </c>
      <c r="F19" s="39" t="s">
        <v>108</v>
      </c>
      <c r="G19" s="39" t="s">
        <v>109</v>
      </c>
      <c r="H19" s="40" t="s">
        <v>110</v>
      </c>
      <c r="I19" s="41" t="s">
        <v>98</v>
      </c>
      <c r="J19" s="42" t="s">
        <v>111</v>
      </c>
      <c r="K19" s="42" t="s">
        <v>100</v>
      </c>
      <c r="L19" s="43">
        <v>10419</v>
      </c>
      <c r="M19" s="39" t="s">
        <v>23</v>
      </c>
      <c r="N19" s="42" t="s">
        <v>24</v>
      </c>
      <c r="O19" s="44">
        <v>607</v>
      </c>
      <c r="P19" s="114">
        <f t="shared" si="0"/>
        <v>2634.38</v>
      </c>
      <c r="Q19" s="114">
        <f t="shared" si="1"/>
        <v>20121.39444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</row>
    <row r="20" spans="1:65" s="3" customFormat="1" ht="38.25" customHeight="1" x14ac:dyDescent="0.3">
      <c r="A20" s="78">
        <v>16</v>
      </c>
      <c r="B20" s="78">
        <v>16</v>
      </c>
      <c r="C20" s="79" t="s">
        <v>5445</v>
      </c>
      <c r="D20" s="80"/>
      <c r="E20" s="79" t="s">
        <v>5446</v>
      </c>
      <c r="F20" s="80"/>
      <c r="G20" s="80"/>
      <c r="H20" s="81"/>
      <c r="I20" s="82"/>
      <c r="J20" s="83"/>
      <c r="K20" s="83"/>
      <c r="L20" s="84"/>
      <c r="M20" s="80"/>
      <c r="N20" s="83"/>
      <c r="O20" s="69">
        <v>499</v>
      </c>
      <c r="P20" s="114">
        <f t="shared" si="0"/>
        <v>2165.66</v>
      </c>
      <c r="Q20" s="114">
        <f t="shared" si="1"/>
        <v>16541.311079999999</v>
      </c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</row>
    <row r="21" spans="1:65" s="3" customFormat="1" ht="38.25" customHeight="1" x14ac:dyDescent="0.3">
      <c r="A21" s="38">
        <v>17</v>
      </c>
      <c r="B21" s="38">
        <v>17</v>
      </c>
      <c r="C21" s="39" t="s">
        <v>112</v>
      </c>
      <c r="D21" s="39" t="s">
        <v>15</v>
      </c>
      <c r="E21" s="39" t="s">
        <v>113</v>
      </c>
      <c r="F21" s="39" t="s">
        <v>114</v>
      </c>
      <c r="G21" s="39" t="s">
        <v>115</v>
      </c>
      <c r="H21" s="40" t="s">
        <v>97</v>
      </c>
      <c r="I21" s="41" t="s">
        <v>98</v>
      </c>
      <c r="J21" s="42" t="s">
        <v>116</v>
      </c>
      <c r="K21" s="42" t="s">
        <v>100</v>
      </c>
      <c r="L21" s="43">
        <v>10410</v>
      </c>
      <c r="M21" s="39" t="s">
        <v>23</v>
      </c>
      <c r="N21" s="42" t="s">
        <v>24</v>
      </c>
      <c r="O21" s="69">
        <v>1092</v>
      </c>
      <c r="P21" s="114">
        <f t="shared" si="0"/>
        <v>4739.28</v>
      </c>
      <c r="Q21" s="114">
        <f t="shared" si="1"/>
        <v>36198.620640000001</v>
      </c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</row>
    <row r="22" spans="1:65" s="3" customFormat="1" ht="38.25" customHeight="1" x14ac:dyDescent="0.3">
      <c r="A22" s="38">
        <v>18</v>
      </c>
      <c r="B22" s="38">
        <v>18</v>
      </c>
      <c r="C22" s="39" t="s">
        <v>118</v>
      </c>
      <c r="D22" s="39" t="s">
        <v>15</v>
      </c>
      <c r="E22" s="39" t="s">
        <v>119</v>
      </c>
      <c r="F22" s="39" t="s">
        <v>120</v>
      </c>
      <c r="G22" s="39" t="s">
        <v>121</v>
      </c>
      <c r="H22" s="40" t="s">
        <v>97</v>
      </c>
      <c r="I22" s="41" t="s">
        <v>98</v>
      </c>
      <c r="J22" s="42" t="s">
        <v>122</v>
      </c>
      <c r="K22" s="42" t="s">
        <v>100</v>
      </c>
      <c r="L22" s="43">
        <v>10410</v>
      </c>
      <c r="M22" s="39" t="s">
        <v>23</v>
      </c>
      <c r="N22" s="42" t="s">
        <v>24</v>
      </c>
      <c r="O22" s="44">
        <v>954</v>
      </c>
      <c r="P22" s="114">
        <f t="shared" si="0"/>
        <v>4140.3599999999997</v>
      </c>
      <c r="Q22" s="114">
        <f t="shared" si="1"/>
        <v>31624.069679999997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</row>
    <row r="23" spans="1:65" s="3" customFormat="1" ht="38.25" customHeight="1" x14ac:dyDescent="0.3">
      <c r="A23" s="38">
        <v>19</v>
      </c>
      <c r="B23" s="38">
        <v>19</v>
      </c>
      <c r="C23" s="39" t="s">
        <v>123</v>
      </c>
      <c r="D23" s="39" t="s">
        <v>15</v>
      </c>
      <c r="E23" s="39" t="s">
        <v>124</v>
      </c>
      <c r="F23" s="39" t="s">
        <v>125</v>
      </c>
      <c r="G23" s="39" t="s">
        <v>126</v>
      </c>
      <c r="H23" s="40" t="s">
        <v>127</v>
      </c>
      <c r="I23" s="41" t="s">
        <v>98</v>
      </c>
      <c r="J23" s="42" t="s">
        <v>128</v>
      </c>
      <c r="K23" s="42" t="s">
        <v>100</v>
      </c>
      <c r="L23" s="43">
        <v>10408</v>
      </c>
      <c r="M23" s="39" t="s">
        <v>23</v>
      </c>
      <c r="N23" s="42" t="s">
        <v>24</v>
      </c>
      <c r="O23" s="44">
        <v>611</v>
      </c>
      <c r="P23" s="114">
        <f t="shared" si="0"/>
        <v>2651.74</v>
      </c>
      <c r="Q23" s="114">
        <f t="shared" si="1"/>
        <v>20253.990119999999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</row>
    <row r="24" spans="1:65" s="3" customFormat="1" ht="38.25" customHeight="1" x14ac:dyDescent="0.3">
      <c r="A24" s="38">
        <v>20</v>
      </c>
      <c r="B24" s="38">
        <v>20</v>
      </c>
      <c r="C24" s="39" t="s">
        <v>129</v>
      </c>
      <c r="D24" s="39" t="s">
        <v>15</v>
      </c>
      <c r="E24" s="39" t="s">
        <v>130</v>
      </c>
      <c r="F24" s="39" t="s">
        <v>131</v>
      </c>
      <c r="G24" s="39" t="s">
        <v>132</v>
      </c>
      <c r="H24" s="40" t="s">
        <v>133</v>
      </c>
      <c r="I24" s="41" t="s">
        <v>98</v>
      </c>
      <c r="J24" s="42" t="s">
        <v>134</v>
      </c>
      <c r="K24" s="42" t="s">
        <v>100</v>
      </c>
      <c r="L24" s="43">
        <v>10410</v>
      </c>
      <c r="M24" s="39" t="s">
        <v>23</v>
      </c>
      <c r="N24" s="42" t="s">
        <v>24</v>
      </c>
      <c r="O24" s="44">
        <v>410</v>
      </c>
      <c r="P24" s="114">
        <f t="shared" si="0"/>
        <v>1779.3999999999999</v>
      </c>
      <c r="Q24" s="114">
        <f t="shared" si="1"/>
        <v>13591.057199999999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</row>
    <row r="25" spans="1:65" s="5" customFormat="1" ht="38.25" customHeight="1" x14ac:dyDescent="0.3">
      <c r="A25" s="38">
        <v>21</v>
      </c>
      <c r="B25" s="38">
        <v>21</v>
      </c>
      <c r="C25" s="39" t="s">
        <v>135</v>
      </c>
      <c r="D25" s="39" t="s">
        <v>15</v>
      </c>
      <c r="E25" s="39" t="s">
        <v>136</v>
      </c>
      <c r="F25" s="39" t="s">
        <v>137</v>
      </c>
      <c r="G25" s="39" t="s">
        <v>22</v>
      </c>
      <c r="H25" s="40" t="s">
        <v>97</v>
      </c>
      <c r="I25" s="41" t="s">
        <v>138</v>
      </c>
      <c r="J25" s="42" t="s">
        <v>139</v>
      </c>
      <c r="K25" s="42" t="s">
        <v>100</v>
      </c>
      <c r="L25" s="43">
        <v>10410</v>
      </c>
      <c r="M25" s="39" t="s">
        <v>23</v>
      </c>
      <c r="N25" s="42" t="s">
        <v>24</v>
      </c>
      <c r="O25" s="44">
        <v>82</v>
      </c>
      <c r="P25" s="114">
        <f t="shared" si="0"/>
        <v>355.88</v>
      </c>
      <c r="Q25" s="114">
        <f t="shared" si="1"/>
        <v>2718.21144</v>
      </c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</row>
    <row r="26" spans="1:65" s="3" customFormat="1" ht="38.25" customHeight="1" x14ac:dyDescent="0.3">
      <c r="A26" s="38">
        <v>22</v>
      </c>
      <c r="B26" s="38">
        <v>22</v>
      </c>
      <c r="C26" s="39" t="s">
        <v>140</v>
      </c>
      <c r="D26" s="39" t="s">
        <v>15</v>
      </c>
      <c r="E26" s="39" t="s">
        <v>141</v>
      </c>
      <c r="F26" s="39" t="s">
        <v>142</v>
      </c>
      <c r="G26" s="39" t="s">
        <v>143</v>
      </c>
      <c r="H26" s="40" t="s">
        <v>144</v>
      </c>
      <c r="I26" s="41" t="s">
        <v>145</v>
      </c>
      <c r="J26" s="42" t="s">
        <v>146</v>
      </c>
      <c r="K26" s="42" t="s">
        <v>147</v>
      </c>
      <c r="L26" s="43">
        <v>10340</v>
      </c>
      <c r="M26" s="39" t="s">
        <v>23</v>
      </c>
      <c r="N26" s="42" t="s">
        <v>24</v>
      </c>
      <c r="O26" s="44">
        <v>802</v>
      </c>
      <c r="P26" s="114">
        <f t="shared" si="0"/>
        <v>3480.68</v>
      </c>
      <c r="Q26" s="114">
        <f t="shared" si="1"/>
        <v>26585.433839999998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</row>
    <row r="27" spans="1:65" s="3" customFormat="1" ht="38.25" customHeight="1" x14ac:dyDescent="0.3">
      <c r="A27" s="38">
        <v>23</v>
      </c>
      <c r="B27" s="38">
        <v>23</v>
      </c>
      <c r="C27" s="39" t="s">
        <v>148</v>
      </c>
      <c r="D27" s="39" t="s">
        <v>15</v>
      </c>
      <c r="E27" s="39" t="s">
        <v>149</v>
      </c>
      <c r="F27" s="39" t="s">
        <v>150</v>
      </c>
      <c r="G27" s="39" t="s">
        <v>151</v>
      </c>
      <c r="H27" s="40" t="s">
        <v>144</v>
      </c>
      <c r="I27" s="41" t="s">
        <v>145</v>
      </c>
      <c r="J27" s="42" t="s">
        <v>152</v>
      </c>
      <c r="K27" s="42" t="s">
        <v>147</v>
      </c>
      <c r="L27" s="43">
        <v>10340</v>
      </c>
      <c r="M27" s="39" t="s">
        <v>23</v>
      </c>
      <c r="N27" s="42" t="s">
        <v>24</v>
      </c>
      <c r="O27" s="44">
        <v>650</v>
      </c>
      <c r="P27" s="114">
        <f t="shared" si="0"/>
        <v>2821</v>
      </c>
      <c r="Q27" s="114">
        <f t="shared" si="1"/>
        <v>21546.797999999999</v>
      </c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</row>
    <row r="28" spans="1:65" s="3" customFormat="1" ht="38.25" customHeight="1" x14ac:dyDescent="0.3">
      <c r="A28" s="38">
        <v>24</v>
      </c>
      <c r="B28" s="38">
        <v>24</v>
      </c>
      <c r="C28" s="39" t="s">
        <v>154</v>
      </c>
      <c r="D28" s="39" t="s">
        <v>15</v>
      </c>
      <c r="E28" s="39" t="s">
        <v>155</v>
      </c>
      <c r="F28" s="39" t="s">
        <v>156</v>
      </c>
      <c r="G28" s="39" t="s">
        <v>157</v>
      </c>
      <c r="H28" s="40" t="s">
        <v>158</v>
      </c>
      <c r="I28" s="41" t="s">
        <v>159</v>
      </c>
      <c r="J28" s="42" t="s">
        <v>160</v>
      </c>
      <c r="K28" s="42" t="s">
        <v>161</v>
      </c>
      <c r="L28" s="43">
        <v>10290</v>
      </c>
      <c r="M28" s="39" t="s">
        <v>23</v>
      </c>
      <c r="N28" s="42" t="s">
        <v>24</v>
      </c>
      <c r="O28" s="44">
        <v>790</v>
      </c>
      <c r="P28" s="114">
        <f t="shared" si="0"/>
        <v>3428.6</v>
      </c>
      <c r="Q28" s="114">
        <f t="shared" si="1"/>
        <v>26187.646799999999</v>
      </c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</row>
    <row r="29" spans="1:65" s="3" customFormat="1" ht="38.25" customHeight="1" x14ac:dyDescent="0.3">
      <c r="A29" s="38">
        <v>25</v>
      </c>
      <c r="B29" s="38">
        <v>25</v>
      </c>
      <c r="C29" s="39" t="s">
        <v>162</v>
      </c>
      <c r="D29" s="39" t="s">
        <v>15</v>
      </c>
      <c r="E29" s="39" t="s">
        <v>163</v>
      </c>
      <c r="F29" s="39" t="s">
        <v>164</v>
      </c>
      <c r="G29" s="39" t="s">
        <v>165</v>
      </c>
      <c r="H29" s="40" t="s">
        <v>158</v>
      </c>
      <c r="I29" s="41" t="s">
        <v>159</v>
      </c>
      <c r="J29" s="42" t="s">
        <v>166</v>
      </c>
      <c r="K29" s="42" t="s">
        <v>161</v>
      </c>
      <c r="L29" s="43">
        <v>10290</v>
      </c>
      <c r="M29" s="39" t="s">
        <v>23</v>
      </c>
      <c r="N29" s="42" t="s">
        <v>24</v>
      </c>
      <c r="O29" s="44">
        <v>865</v>
      </c>
      <c r="P29" s="114">
        <f t="shared" si="0"/>
        <v>3754.1</v>
      </c>
      <c r="Q29" s="114">
        <f t="shared" si="1"/>
        <v>28673.8158</v>
      </c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</row>
    <row r="30" spans="1:65" s="3" customFormat="1" ht="38.25" customHeight="1" x14ac:dyDescent="0.3">
      <c r="A30" s="38">
        <v>26</v>
      </c>
      <c r="B30" s="38">
        <v>26</v>
      </c>
      <c r="C30" s="39" t="s">
        <v>167</v>
      </c>
      <c r="D30" s="39" t="s">
        <v>15</v>
      </c>
      <c r="E30" s="39" t="s">
        <v>168</v>
      </c>
      <c r="F30" s="39" t="s">
        <v>169</v>
      </c>
      <c r="G30" s="39" t="s">
        <v>170</v>
      </c>
      <c r="H30" s="40" t="s">
        <v>171</v>
      </c>
      <c r="I30" s="41" t="s">
        <v>159</v>
      </c>
      <c r="J30" s="42" t="s">
        <v>172</v>
      </c>
      <c r="K30" s="42" t="s">
        <v>161</v>
      </c>
      <c r="L30" s="43">
        <v>10295</v>
      </c>
      <c r="M30" s="39" t="s">
        <v>23</v>
      </c>
      <c r="N30" s="42" t="s">
        <v>24</v>
      </c>
      <c r="O30" s="44">
        <v>154</v>
      </c>
      <c r="P30" s="114">
        <f t="shared" si="0"/>
        <v>668.36</v>
      </c>
      <c r="Q30" s="114">
        <f t="shared" si="1"/>
        <v>5104.9336800000001</v>
      </c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</row>
    <row r="31" spans="1:65" s="3" customFormat="1" ht="38.25" customHeight="1" x14ac:dyDescent="0.3">
      <c r="A31" s="38">
        <v>27</v>
      </c>
      <c r="B31" s="38">
        <v>27</v>
      </c>
      <c r="C31" s="39" t="s">
        <v>173</v>
      </c>
      <c r="D31" s="39" t="s">
        <v>15</v>
      </c>
      <c r="E31" s="39" t="s">
        <v>174</v>
      </c>
      <c r="F31" s="39" t="s">
        <v>175</v>
      </c>
      <c r="G31" s="39" t="s">
        <v>176</v>
      </c>
      <c r="H31" s="40" t="s">
        <v>177</v>
      </c>
      <c r="I31" s="41" t="s">
        <v>13</v>
      </c>
      <c r="J31" s="42" t="s">
        <v>178</v>
      </c>
      <c r="K31" s="42" t="s">
        <v>179</v>
      </c>
      <c r="L31" s="43">
        <v>10380</v>
      </c>
      <c r="M31" s="39" t="s">
        <v>23</v>
      </c>
      <c r="N31" s="42" t="s">
        <v>24</v>
      </c>
      <c r="O31" s="44">
        <v>767</v>
      </c>
      <c r="P31" s="114">
        <f t="shared" si="0"/>
        <v>3328.7799999999997</v>
      </c>
      <c r="Q31" s="114">
        <f t="shared" si="1"/>
        <v>25425.221639999996</v>
      </c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</row>
    <row r="32" spans="1:65" s="3" customFormat="1" ht="38.25" customHeight="1" x14ac:dyDescent="0.3">
      <c r="A32" s="38">
        <v>28</v>
      </c>
      <c r="B32" s="38">
        <v>28</v>
      </c>
      <c r="C32" s="39" t="s">
        <v>181</v>
      </c>
      <c r="D32" s="39" t="s">
        <v>15</v>
      </c>
      <c r="E32" s="39" t="s">
        <v>182</v>
      </c>
      <c r="F32" s="39" t="s">
        <v>183</v>
      </c>
      <c r="G32" s="39" t="s">
        <v>184</v>
      </c>
      <c r="H32" s="40" t="s">
        <v>185</v>
      </c>
      <c r="I32" s="41" t="s">
        <v>13</v>
      </c>
      <c r="J32" s="42" t="s">
        <v>186</v>
      </c>
      <c r="K32" s="42" t="s">
        <v>179</v>
      </c>
      <c r="L32" s="43">
        <v>10382</v>
      </c>
      <c r="M32" s="39" t="s">
        <v>23</v>
      </c>
      <c r="N32" s="42" t="s">
        <v>24</v>
      </c>
      <c r="O32" s="44">
        <v>576</v>
      </c>
      <c r="P32" s="114">
        <f t="shared" si="0"/>
        <v>2499.84</v>
      </c>
      <c r="Q32" s="114">
        <f t="shared" si="1"/>
        <v>19093.77792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</row>
    <row r="33" spans="1:65" s="3" customFormat="1" ht="38.25" customHeight="1" x14ac:dyDescent="0.3">
      <c r="A33" s="38">
        <v>29</v>
      </c>
      <c r="B33" s="38">
        <v>29</v>
      </c>
      <c r="C33" s="39" t="s">
        <v>187</v>
      </c>
      <c r="D33" s="39" t="s">
        <v>15</v>
      </c>
      <c r="E33" s="39" t="s">
        <v>188</v>
      </c>
      <c r="F33" s="39" t="s">
        <v>189</v>
      </c>
      <c r="G33" s="39" t="s">
        <v>190</v>
      </c>
      <c r="H33" s="40" t="s">
        <v>191</v>
      </c>
      <c r="I33" s="41" t="s">
        <v>13</v>
      </c>
      <c r="J33" s="42" t="s">
        <v>192</v>
      </c>
      <c r="K33" s="42" t="s">
        <v>193</v>
      </c>
      <c r="L33" s="43">
        <v>10292</v>
      </c>
      <c r="M33" s="39" t="s">
        <v>23</v>
      </c>
      <c r="N33" s="42" t="s">
        <v>24</v>
      </c>
      <c r="O33" s="44">
        <v>301</v>
      </c>
      <c r="P33" s="114">
        <f t="shared" si="0"/>
        <v>1306.3399999999999</v>
      </c>
      <c r="Q33" s="114">
        <f t="shared" si="1"/>
        <v>9977.8249199999991</v>
      </c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</row>
    <row r="34" spans="1:65" s="3" customFormat="1" ht="38.25" customHeight="1" x14ac:dyDescent="0.3">
      <c r="A34" s="38">
        <v>30</v>
      </c>
      <c r="B34" s="38">
        <v>30</v>
      </c>
      <c r="C34" s="39" t="s">
        <v>194</v>
      </c>
      <c r="D34" s="39" t="s">
        <v>15</v>
      </c>
      <c r="E34" s="39" t="s">
        <v>195</v>
      </c>
      <c r="F34" s="39" t="s">
        <v>196</v>
      </c>
      <c r="G34" s="39" t="s">
        <v>197</v>
      </c>
      <c r="H34" s="40" t="s">
        <v>198</v>
      </c>
      <c r="I34" s="41" t="s">
        <v>13</v>
      </c>
      <c r="J34" s="42" t="s">
        <v>199</v>
      </c>
      <c r="K34" s="42" t="s">
        <v>193</v>
      </c>
      <c r="L34" s="43">
        <v>10291</v>
      </c>
      <c r="M34" s="39" t="s">
        <v>23</v>
      </c>
      <c r="N34" s="42" t="s">
        <v>24</v>
      </c>
      <c r="O34" s="44">
        <v>278</v>
      </c>
      <c r="P34" s="114">
        <f t="shared" si="0"/>
        <v>1206.52</v>
      </c>
      <c r="Q34" s="114">
        <f t="shared" si="1"/>
        <v>9215.3997600000002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</row>
    <row r="35" spans="1:65" s="3" customFormat="1" ht="38.25" customHeight="1" x14ac:dyDescent="0.3">
      <c r="A35" s="38">
        <v>31</v>
      </c>
      <c r="B35" s="38">
        <v>31</v>
      </c>
      <c r="C35" s="39" t="s">
        <v>200</v>
      </c>
      <c r="D35" s="39" t="s">
        <v>15</v>
      </c>
      <c r="E35" s="39" t="s">
        <v>201</v>
      </c>
      <c r="F35" s="39" t="s">
        <v>202</v>
      </c>
      <c r="G35" s="39" t="s">
        <v>203</v>
      </c>
      <c r="H35" s="40" t="s">
        <v>204</v>
      </c>
      <c r="I35" s="41" t="s">
        <v>13</v>
      </c>
      <c r="J35" s="42" t="s">
        <v>205</v>
      </c>
      <c r="K35" s="42" t="s">
        <v>193</v>
      </c>
      <c r="L35" s="43">
        <v>10291</v>
      </c>
      <c r="M35" s="39" t="s">
        <v>23</v>
      </c>
      <c r="N35" s="42" t="s">
        <v>24</v>
      </c>
      <c r="O35" s="44">
        <v>486</v>
      </c>
      <c r="P35" s="114">
        <f t="shared" si="0"/>
        <v>2109.2399999999998</v>
      </c>
      <c r="Q35" s="114">
        <f t="shared" si="1"/>
        <v>16110.375119999999</v>
      </c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</row>
    <row r="36" spans="1:65" s="3" customFormat="1" ht="38.25" customHeight="1" x14ac:dyDescent="0.3">
      <c r="A36" s="38">
        <v>32</v>
      </c>
      <c r="B36" s="38">
        <v>32</v>
      </c>
      <c r="C36" s="39" t="s">
        <v>206</v>
      </c>
      <c r="D36" s="39" t="s">
        <v>15</v>
      </c>
      <c r="E36" s="39" t="s">
        <v>207</v>
      </c>
      <c r="F36" s="39" t="s">
        <v>208</v>
      </c>
      <c r="G36" s="39" t="s">
        <v>209</v>
      </c>
      <c r="H36" s="40" t="s">
        <v>210</v>
      </c>
      <c r="I36" s="41" t="s">
        <v>13</v>
      </c>
      <c r="J36" s="42" t="s">
        <v>211</v>
      </c>
      <c r="K36" s="42" t="s">
        <v>212</v>
      </c>
      <c r="L36" s="43">
        <v>10370</v>
      </c>
      <c r="M36" s="39" t="s">
        <v>23</v>
      </c>
      <c r="N36" s="42" t="s">
        <v>24</v>
      </c>
      <c r="O36" s="44">
        <v>707</v>
      </c>
      <c r="P36" s="114">
        <f t="shared" si="0"/>
        <v>3068.38</v>
      </c>
      <c r="Q36" s="114">
        <f t="shared" si="1"/>
        <v>23436.28644</v>
      </c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</row>
    <row r="37" spans="1:65" s="3" customFormat="1" ht="38.25" customHeight="1" x14ac:dyDescent="0.3">
      <c r="A37" s="38">
        <v>33</v>
      </c>
      <c r="B37" s="38">
        <v>33</v>
      </c>
      <c r="C37" s="39" t="s">
        <v>213</v>
      </c>
      <c r="D37" s="39" t="s">
        <v>15</v>
      </c>
      <c r="E37" s="39" t="s">
        <v>214</v>
      </c>
      <c r="F37" s="39" t="s">
        <v>215</v>
      </c>
      <c r="G37" s="39" t="s">
        <v>216</v>
      </c>
      <c r="H37" s="40" t="s">
        <v>217</v>
      </c>
      <c r="I37" s="41" t="s">
        <v>13</v>
      </c>
      <c r="J37" s="42" t="s">
        <v>218</v>
      </c>
      <c r="K37" s="42" t="s">
        <v>219</v>
      </c>
      <c r="L37" s="43">
        <v>10370</v>
      </c>
      <c r="M37" s="39" t="s">
        <v>23</v>
      </c>
      <c r="N37" s="42" t="s">
        <v>24</v>
      </c>
      <c r="O37" s="44">
        <v>713</v>
      </c>
      <c r="P37" s="114">
        <f t="shared" si="0"/>
        <v>3094.42</v>
      </c>
      <c r="Q37" s="114">
        <f t="shared" si="1"/>
        <v>23635.179960000001</v>
      </c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</row>
    <row r="38" spans="1:65" s="3" customFormat="1" ht="38.25" customHeight="1" x14ac:dyDescent="0.3">
      <c r="A38" s="38">
        <v>34</v>
      </c>
      <c r="B38" s="38">
        <v>34</v>
      </c>
      <c r="C38" s="39" t="s">
        <v>220</v>
      </c>
      <c r="D38" s="39" t="s">
        <v>15</v>
      </c>
      <c r="E38" s="39" t="s">
        <v>221</v>
      </c>
      <c r="F38" s="39" t="s">
        <v>222</v>
      </c>
      <c r="G38" s="39" t="s">
        <v>223</v>
      </c>
      <c r="H38" s="40" t="s">
        <v>224</v>
      </c>
      <c r="I38" s="41" t="s">
        <v>13</v>
      </c>
      <c r="J38" s="42" t="s">
        <v>225</v>
      </c>
      <c r="K38" s="42" t="s">
        <v>226</v>
      </c>
      <c r="L38" s="43">
        <v>10294</v>
      </c>
      <c r="M38" s="39" t="s">
        <v>23</v>
      </c>
      <c r="N38" s="42" t="s">
        <v>24</v>
      </c>
      <c r="O38" s="44">
        <v>314</v>
      </c>
      <c r="P38" s="114">
        <f t="shared" si="0"/>
        <v>1362.76</v>
      </c>
      <c r="Q38" s="114">
        <f t="shared" si="1"/>
        <v>10408.76088</v>
      </c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</row>
    <row r="39" spans="1:65" s="3" customFormat="1" ht="38.25" customHeight="1" x14ac:dyDescent="0.3">
      <c r="A39" s="38">
        <v>35</v>
      </c>
      <c r="B39" s="38">
        <v>35</v>
      </c>
      <c r="C39" s="39" t="s">
        <v>227</v>
      </c>
      <c r="D39" s="39" t="s">
        <v>15</v>
      </c>
      <c r="E39" s="39" t="s">
        <v>228</v>
      </c>
      <c r="F39" s="39" t="s">
        <v>229</v>
      </c>
      <c r="G39" s="39" t="s">
        <v>230</v>
      </c>
      <c r="H39" s="40" t="s">
        <v>231</v>
      </c>
      <c r="I39" s="41" t="s">
        <v>13</v>
      </c>
      <c r="J39" s="42" t="s">
        <v>232</v>
      </c>
      <c r="K39" s="42" t="s">
        <v>231</v>
      </c>
      <c r="L39" s="43">
        <v>10431</v>
      </c>
      <c r="M39" s="39" t="s">
        <v>23</v>
      </c>
      <c r="N39" s="42" t="s">
        <v>24</v>
      </c>
      <c r="O39" s="44">
        <v>1520</v>
      </c>
      <c r="P39" s="114">
        <f t="shared" si="0"/>
        <v>6596.8</v>
      </c>
      <c r="Q39" s="114">
        <f t="shared" si="1"/>
        <v>50386.358399999997</v>
      </c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</row>
    <row r="40" spans="1:65" s="3" customFormat="1" ht="38.25" customHeight="1" x14ac:dyDescent="0.3">
      <c r="A40" s="38">
        <v>36</v>
      </c>
      <c r="B40" s="38">
        <v>36</v>
      </c>
      <c r="C40" s="39" t="s">
        <v>234</v>
      </c>
      <c r="D40" s="39" t="s">
        <v>15</v>
      </c>
      <c r="E40" s="39" t="s">
        <v>235</v>
      </c>
      <c r="F40" s="39" t="s">
        <v>236</v>
      </c>
      <c r="G40" s="39" t="s">
        <v>237</v>
      </c>
      <c r="H40" s="40" t="s">
        <v>238</v>
      </c>
      <c r="I40" s="41" t="s">
        <v>13</v>
      </c>
      <c r="J40" s="42" t="s">
        <v>239</v>
      </c>
      <c r="K40" s="42" t="s">
        <v>240</v>
      </c>
      <c r="L40" s="43">
        <v>10450</v>
      </c>
      <c r="M40" s="39" t="s">
        <v>23</v>
      </c>
      <c r="N40" s="42" t="s">
        <v>24</v>
      </c>
      <c r="O40" s="44">
        <v>493</v>
      </c>
      <c r="P40" s="114">
        <f t="shared" si="0"/>
        <v>2139.62</v>
      </c>
      <c r="Q40" s="114">
        <f t="shared" si="1"/>
        <v>16342.417559999998</v>
      </c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</row>
    <row r="41" spans="1:65" s="3" customFormat="1" ht="25.5" x14ac:dyDescent="0.3">
      <c r="A41" s="38">
        <v>37</v>
      </c>
      <c r="B41" s="38">
        <v>37</v>
      </c>
      <c r="C41" s="39" t="s">
        <v>241</v>
      </c>
      <c r="D41" s="39" t="s">
        <v>15</v>
      </c>
      <c r="E41" s="39" t="s">
        <v>242</v>
      </c>
      <c r="F41" s="39" t="s">
        <v>243</v>
      </c>
      <c r="G41" s="39" t="s">
        <v>244</v>
      </c>
      <c r="H41" s="40" t="s">
        <v>245</v>
      </c>
      <c r="I41" s="41" t="s">
        <v>13</v>
      </c>
      <c r="J41" s="42" t="s">
        <v>246</v>
      </c>
      <c r="K41" s="42" t="s">
        <v>247</v>
      </c>
      <c r="L41" s="43">
        <v>10451</v>
      </c>
      <c r="M41" s="39" t="s">
        <v>23</v>
      </c>
      <c r="N41" s="42" t="s">
        <v>24</v>
      </c>
      <c r="O41" s="44">
        <v>310</v>
      </c>
      <c r="P41" s="114">
        <f t="shared" si="0"/>
        <v>1345.3999999999999</v>
      </c>
      <c r="Q41" s="114">
        <f t="shared" si="1"/>
        <v>10276.165199999999</v>
      </c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</row>
    <row r="42" spans="1:65" s="3" customFormat="1" ht="25.5" x14ac:dyDescent="0.3">
      <c r="A42" s="38">
        <v>38</v>
      </c>
      <c r="B42" s="38">
        <v>38</v>
      </c>
      <c r="C42" s="39" t="s">
        <v>248</v>
      </c>
      <c r="D42" s="39" t="s">
        <v>15</v>
      </c>
      <c r="E42" s="39" t="s">
        <v>249</v>
      </c>
      <c r="F42" s="39" t="s">
        <v>250</v>
      </c>
      <c r="G42" s="39" t="s">
        <v>251</v>
      </c>
      <c r="H42" s="40" t="s">
        <v>252</v>
      </c>
      <c r="I42" s="41" t="s">
        <v>13</v>
      </c>
      <c r="J42" s="42" t="s">
        <v>253</v>
      </c>
      <c r="K42" s="42" t="s">
        <v>254</v>
      </c>
      <c r="L42" s="43">
        <v>10454</v>
      </c>
      <c r="M42" s="39" t="s">
        <v>23</v>
      </c>
      <c r="N42" s="42" t="s">
        <v>24</v>
      </c>
      <c r="O42" s="44">
        <v>220</v>
      </c>
      <c r="P42" s="114">
        <f t="shared" si="0"/>
        <v>954.8</v>
      </c>
      <c r="Q42" s="114">
        <f t="shared" si="1"/>
        <v>7292.7623999999996</v>
      </c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</row>
    <row r="43" spans="1:65" s="3" customFormat="1" ht="25.5" x14ac:dyDescent="0.3">
      <c r="A43" s="38">
        <v>39</v>
      </c>
      <c r="B43" s="38">
        <v>39</v>
      </c>
      <c r="C43" s="39" t="s">
        <v>255</v>
      </c>
      <c r="D43" s="39" t="s">
        <v>15</v>
      </c>
      <c r="E43" s="39" t="s">
        <v>256</v>
      </c>
      <c r="F43" s="39" t="s">
        <v>257</v>
      </c>
      <c r="G43" s="39" t="s">
        <v>258</v>
      </c>
      <c r="H43" s="40" t="s">
        <v>259</v>
      </c>
      <c r="I43" s="41" t="s">
        <v>13</v>
      </c>
      <c r="J43" s="42" t="s">
        <v>260</v>
      </c>
      <c r="K43" s="42" t="s">
        <v>261</v>
      </c>
      <c r="L43" s="43">
        <v>10345</v>
      </c>
      <c r="M43" s="39" t="s">
        <v>23</v>
      </c>
      <c r="N43" s="42" t="s">
        <v>24</v>
      </c>
      <c r="O43" s="44">
        <v>287</v>
      </c>
      <c r="P43" s="114">
        <f t="shared" si="0"/>
        <v>1245.58</v>
      </c>
      <c r="Q43" s="114">
        <f t="shared" si="1"/>
        <v>9513.7400399999988</v>
      </c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</row>
    <row r="44" spans="1:65" s="3" customFormat="1" ht="38.25" customHeight="1" x14ac:dyDescent="0.3">
      <c r="A44" s="38">
        <v>40</v>
      </c>
      <c r="B44" s="38">
        <v>40</v>
      </c>
      <c r="C44" s="39" t="s">
        <v>262</v>
      </c>
      <c r="D44" s="39" t="s">
        <v>15</v>
      </c>
      <c r="E44" s="39" t="s">
        <v>263</v>
      </c>
      <c r="F44" s="39" t="s">
        <v>264</v>
      </c>
      <c r="G44" s="39" t="s">
        <v>265</v>
      </c>
      <c r="H44" s="40" t="s">
        <v>266</v>
      </c>
      <c r="I44" s="41" t="s">
        <v>13</v>
      </c>
      <c r="J44" s="42" t="s">
        <v>267</v>
      </c>
      <c r="K44" s="42" t="s">
        <v>268</v>
      </c>
      <c r="L44" s="43">
        <v>10342</v>
      </c>
      <c r="M44" s="39" t="s">
        <v>23</v>
      </c>
      <c r="N44" s="42" t="s">
        <v>24</v>
      </c>
      <c r="O44" s="44">
        <v>534</v>
      </c>
      <c r="P44" s="114">
        <f t="shared" si="0"/>
        <v>2317.56</v>
      </c>
      <c r="Q44" s="114">
        <f t="shared" si="1"/>
        <v>17701.523279999998</v>
      </c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</row>
    <row r="45" spans="1:65" s="3" customFormat="1" ht="38.25" customHeight="1" x14ac:dyDescent="0.3">
      <c r="A45" s="38">
        <v>41</v>
      </c>
      <c r="B45" s="38">
        <v>41</v>
      </c>
      <c r="C45" s="39" t="s">
        <v>269</v>
      </c>
      <c r="D45" s="39" t="s">
        <v>15</v>
      </c>
      <c r="E45" s="39" t="s">
        <v>270</v>
      </c>
      <c r="F45" s="39" t="s">
        <v>271</v>
      </c>
      <c r="G45" s="39" t="s">
        <v>272</v>
      </c>
      <c r="H45" s="40" t="s">
        <v>273</v>
      </c>
      <c r="I45" s="41" t="s">
        <v>13</v>
      </c>
      <c r="J45" s="42" t="s">
        <v>274</v>
      </c>
      <c r="K45" s="42" t="s">
        <v>275</v>
      </c>
      <c r="L45" s="43">
        <v>10297</v>
      </c>
      <c r="M45" s="39" t="s">
        <v>23</v>
      </c>
      <c r="N45" s="42" t="s">
        <v>24</v>
      </c>
      <c r="O45" s="44">
        <v>286</v>
      </c>
      <c r="P45" s="114">
        <f t="shared" si="0"/>
        <v>1241.24</v>
      </c>
      <c r="Q45" s="114">
        <f t="shared" si="1"/>
        <v>9480.5911199999991</v>
      </c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</row>
    <row r="46" spans="1:65" s="3" customFormat="1" ht="38.25" customHeight="1" x14ac:dyDescent="0.3">
      <c r="A46" s="38">
        <v>42</v>
      </c>
      <c r="B46" s="38">
        <v>42</v>
      </c>
      <c r="C46" s="39" t="s">
        <v>276</v>
      </c>
      <c r="D46" s="39" t="s">
        <v>15</v>
      </c>
      <c r="E46" s="39" t="s">
        <v>277</v>
      </c>
      <c r="F46" s="39" t="s">
        <v>108</v>
      </c>
      <c r="G46" s="39" t="s">
        <v>278</v>
      </c>
      <c r="H46" s="40" t="s">
        <v>279</v>
      </c>
      <c r="I46" s="41" t="s">
        <v>13</v>
      </c>
      <c r="J46" s="42" t="s">
        <v>280</v>
      </c>
      <c r="K46" s="42" t="s">
        <v>281</v>
      </c>
      <c r="L46" s="43">
        <v>10312</v>
      </c>
      <c r="M46" s="39" t="s">
        <v>23</v>
      </c>
      <c r="N46" s="42" t="s">
        <v>24</v>
      </c>
      <c r="O46" s="44">
        <v>490</v>
      </c>
      <c r="P46" s="114">
        <f t="shared" si="0"/>
        <v>2126.6</v>
      </c>
      <c r="Q46" s="114">
        <f t="shared" si="1"/>
        <v>16242.970799999999</v>
      </c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</row>
    <row r="47" spans="1:65" s="3" customFormat="1" ht="25.5" x14ac:dyDescent="0.3">
      <c r="A47" s="38">
        <v>43</v>
      </c>
      <c r="B47" s="38">
        <v>43</v>
      </c>
      <c r="C47" s="39" t="s">
        <v>282</v>
      </c>
      <c r="D47" s="39" t="s">
        <v>15</v>
      </c>
      <c r="E47" s="39" t="s">
        <v>283</v>
      </c>
      <c r="F47" s="39" t="s">
        <v>284</v>
      </c>
      <c r="G47" s="39" t="s">
        <v>285</v>
      </c>
      <c r="H47" s="40" t="s">
        <v>286</v>
      </c>
      <c r="I47" s="41" t="s">
        <v>13</v>
      </c>
      <c r="J47" s="42" t="s">
        <v>287</v>
      </c>
      <c r="K47" s="42" t="s">
        <v>288</v>
      </c>
      <c r="L47" s="43">
        <v>10314</v>
      </c>
      <c r="M47" s="39" t="s">
        <v>23</v>
      </c>
      <c r="N47" s="42" t="s">
        <v>24</v>
      </c>
      <c r="O47" s="44">
        <v>507</v>
      </c>
      <c r="P47" s="114">
        <f t="shared" si="0"/>
        <v>2200.38</v>
      </c>
      <c r="Q47" s="114">
        <f t="shared" si="1"/>
        <v>16806.50244</v>
      </c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</row>
    <row r="48" spans="1:65" s="3" customFormat="1" ht="38.25" customHeight="1" x14ac:dyDescent="0.3">
      <c r="A48" s="38">
        <v>44</v>
      </c>
      <c r="B48" s="38">
        <v>44</v>
      </c>
      <c r="C48" s="39" t="s">
        <v>289</v>
      </c>
      <c r="D48" s="39" t="s">
        <v>15</v>
      </c>
      <c r="E48" s="39" t="s">
        <v>290</v>
      </c>
      <c r="F48" s="39" t="s">
        <v>291</v>
      </c>
      <c r="G48" s="39" t="s">
        <v>292</v>
      </c>
      <c r="H48" s="40" t="s">
        <v>293</v>
      </c>
      <c r="I48" s="41" t="s">
        <v>13</v>
      </c>
      <c r="J48" s="42" t="s">
        <v>294</v>
      </c>
      <c r="K48" s="42" t="s">
        <v>295</v>
      </c>
      <c r="L48" s="43">
        <v>10299</v>
      </c>
      <c r="M48" s="39" t="s">
        <v>23</v>
      </c>
      <c r="N48" s="42" t="s">
        <v>24</v>
      </c>
      <c r="O48" s="44">
        <v>137</v>
      </c>
      <c r="P48" s="114">
        <f t="shared" si="0"/>
        <v>594.57999999999993</v>
      </c>
      <c r="Q48" s="114">
        <f t="shared" si="1"/>
        <v>4541.402039999999</v>
      </c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</row>
    <row r="49" spans="1:65" s="3" customFormat="1" ht="25.5" x14ac:dyDescent="0.3">
      <c r="A49" s="38">
        <v>45</v>
      </c>
      <c r="B49" s="38">
        <v>45</v>
      </c>
      <c r="C49" s="39" t="s">
        <v>296</v>
      </c>
      <c r="D49" s="39" t="s">
        <v>15</v>
      </c>
      <c r="E49" s="39" t="s">
        <v>297</v>
      </c>
      <c r="F49" s="39" t="s">
        <v>298</v>
      </c>
      <c r="G49" s="39" t="s">
        <v>299</v>
      </c>
      <c r="H49" s="40" t="s">
        <v>300</v>
      </c>
      <c r="I49" s="41" t="s">
        <v>13</v>
      </c>
      <c r="J49" s="42" t="s">
        <v>301</v>
      </c>
      <c r="K49" s="42" t="s">
        <v>302</v>
      </c>
      <c r="L49" s="43">
        <v>10414</v>
      </c>
      <c r="M49" s="39" t="s">
        <v>23</v>
      </c>
      <c r="N49" s="42" t="s">
        <v>24</v>
      </c>
      <c r="O49" s="44">
        <v>149</v>
      </c>
      <c r="P49" s="114">
        <f t="shared" si="0"/>
        <v>646.66</v>
      </c>
      <c r="Q49" s="114">
        <f t="shared" si="1"/>
        <v>4939.1890800000001</v>
      </c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</row>
    <row r="50" spans="1:65" s="3" customFormat="1" ht="38.25" customHeight="1" x14ac:dyDescent="0.3">
      <c r="A50" s="38">
        <v>46</v>
      </c>
      <c r="B50" s="38">
        <v>46</v>
      </c>
      <c r="C50" s="39" t="s">
        <v>303</v>
      </c>
      <c r="D50" s="39" t="s">
        <v>15</v>
      </c>
      <c r="E50" s="39" t="s">
        <v>304</v>
      </c>
      <c r="F50" s="39" t="s">
        <v>305</v>
      </c>
      <c r="G50" s="39" t="s">
        <v>306</v>
      </c>
      <c r="H50" s="40" t="s">
        <v>307</v>
      </c>
      <c r="I50" s="41" t="s">
        <v>13</v>
      </c>
      <c r="J50" s="42" t="s">
        <v>308</v>
      </c>
      <c r="K50" s="42" t="s">
        <v>309</v>
      </c>
      <c r="L50" s="43">
        <v>10413</v>
      </c>
      <c r="M50" s="39" t="s">
        <v>23</v>
      </c>
      <c r="N50" s="42" t="s">
        <v>24</v>
      </c>
      <c r="O50" s="44">
        <v>202</v>
      </c>
      <c r="P50" s="114">
        <f t="shared" si="0"/>
        <v>876.68</v>
      </c>
      <c r="Q50" s="114">
        <f t="shared" si="1"/>
        <v>6696.0818399999998</v>
      </c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</row>
    <row r="51" spans="1:65" s="3" customFormat="1" ht="25.5" x14ac:dyDescent="0.3">
      <c r="A51" s="38">
        <v>47</v>
      </c>
      <c r="B51" s="38">
        <v>47</v>
      </c>
      <c r="C51" s="39" t="s">
        <v>310</v>
      </c>
      <c r="D51" s="39" t="s">
        <v>15</v>
      </c>
      <c r="E51" s="39" t="s">
        <v>311</v>
      </c>
      <c r="F51" s="39" t="s">
        <v>312</v>
      </c>
      <c r="G51" s="39" t="s">
        <v>313</v>
      </c>
      <c r="H51" s="40" t="s">
        <v>314</v>
      </c>
      <c r="I51" s="41" t="s">
        <v>13</v>
      </c>
      <c r="J51" s="42" t="s">
        <v>315</v>
      </c>
      <c r="K51" s="42" t="s">
        <v>316</v>
      </c>
      <c r="L51" s="43">
        <v>10298</v>
      </c>
      <c r="M51" s="39" t="s">
        <v>23</v>
      </c>
      <c r="N51" s="42" t="s">
        <v>24</v>
      </c>
      <c r="O51" s="44">
        <v>583</v>
      </c>
      <c r="P51" s="114">
        <f t="shared" si="0"/>
        <v>2530.2199999999998</v>
      </c>
      <c r="Q51" s="114">
        <f t="shared" si="1"/>
        <v>19325.820359999998</v>
      </c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</row>
    <row r="52" spans="1:65" s="3" customFormat="1" ht="38.25" customHeight="1" x14ac:dyDescent="0.3">
      <c r="A52" s="38">
        <v>48</v>
      </c>
      <c r="B52" s="38">
        <v>48</v>
      </c>
      <c r="C52" s="39" t="s">
        <v>317</v>
      </c>
      <c r="D52" s="39" t="s">
        <v>15</v>
      </c>
      <c r="E52" s="39" t="s">
        <v>318</v>
      </c>
      <c r="F52" s="39" t="s">
        <v>319</v>
      </c>
      <c r="G52" s="39" t="s">
        <v>320</v>
      </c>
      <c r="H52" s="40" t="s">
        <v>321</v>
      </c>
      <c r="I52" s="41" t="s">
        <v>13</v>
      </c>
      <c r="J52" s="42" t="s">
        <v>322</v>
      </c>
      <c r="K52" s="42" t="s">
        <v>323</v>
      </c>
      <c r="L52" s="43">
        <v>10296</v>
      </c>
      <c r="M52" s="39" t="s">
        <v>23</v>
      </c>
      <c r="N52" s="42" t="s">
        <v>24</v>
      </c>
      <c r="O52" s="44">
        <v>114</v>
      </c>
      <c r="P52" s="114">
        <f t="shared" si="0"/>
        <v>494.76</v>
      </c>
      <c r="Q52" s="114">
        <f t="shared" si="1"/>
        <v>3778.9768799999997</v>
      </c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</row>
    <row r="53" spans="1:65" s="3" customFormat="1" ht="38.25" customHeight="1" x14ac:dyDescent="0.3">
      <c r="A53" s="38">
        <v>49</v>
      </c>
      <c r="B53" s="61">
        <v>49</v>
      </c>
      <c r="C53" s="62" t="s">
        <v>324</v>
      </c>
      <c r="D53" s="62" t="s">
        <v>15</v>
      </c>
      <c r="E53" s="62" t="s">
        <v>325</v>
      </c>
      <c r="F53" s="39" t="s">
        <v>326</v>
      </c>
      <c r="G53" s="39" t="s">
        <v>327</v>
      </c>
      <c r="H53" s="40" t="s">
        <v>328</v>
      </c>
      <c r="I53" s="41" t="s">
        <v>13</v>
      </c>
      <c r="J53" s="42" t="s">
        <v>329</v>
      </c>
      <c r="K53" s="42" t="s">
        <v>330</v>
      </c>
      <c r="L53" s="43">
        <v>10381</v>
      </c>
      <c r="M53" s="39" t="s">
        <v>23</v>
      </c>
      <c r="N53" s="42" t="s">
        <v>24</v>
      </c>
      <c r="O53" s="44">
        <v>103</v>
      </c>
      <c r="P53" s="114">
        <f t="shared" si="0"/>
        <v>447.02</v>
      </c>
      <c r="Q53" s="114">
        <f t="shared" si="1"/>
        <v>3414.3387599999996</v>
      </c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</row>
    <row r="54" spans="1:65" s="12" customFormat="1" x14ac:dyDescent="0.3">
      <c r="A54" s="22"/>
      <c r="B54" s="22"/>
      <c r="C54" s="24"/>
      <c r="D54" s="24"/>
      <c r="E54" s="24"/>
      <c r="F54" s="25"/>
      <c r="G54" s="6"/>
      <c r="H54" s="7"/>
      <c r="I54" s="8"/>
      <c r="J54" s="9"/>
      <c r="K54" s="9"/>
      <c r="L54" s="10"/>
      <c r="M54" s="6"/>
      <c r="N54" s="9"/>
      <c r="O54" s="11">
        <v>25745</v>
      </c>
      <c r="P54" s="115"/>
      <c r="Q54" s="114"/>
    </row>
    <row r="55" spans="1:65" s="104" customFormat="1" ht="15" x14ac:dyDescent="0.25">
      <c r="A55" s="101" t="s">
        <v>331</v>
      </c>
      <c r="B55" s="102"/>
      <c r="C55" s="102"/>
      <c r="D55" s="102"/>
      <c r="E55" s="102"/>
      <c r="F55" s="103"/>
      <c r="G55" s="103"/>
      <c r="H55" s="103"/>
      <c r="I55" s="103"/>
      <c r="J55" s="103"/>
      <c r="K55" s="103"/>
      <c r="L55" s="103"/>
      <c r="M55" s="103"/>
      <c r="N55" s="103"/>
      <c r="O55" s="103"/>
    </row>
    <row r="56" spans="1:65" s="3" customFormat="1" ht="38.25" customHeight="1" x14ac:dyDescent="0.3">
      <c r="A56" s="38">
        <v>50</v>
      </c>
      <c r="B56" s="38">
        <v>1</v>
      </c>
      <c r="C56" s="39" t="s">
        <v>332</v>
      </c>
      <c r="D56" s="39" t="s">
        <v>15</v>
      </c>
      <c r="E56" s="39" t="s">
        <v>333</v>
      </c>
      <c r="F56" s="39" t="s">
        <v>334</v>
      </c>
      <c r="G56" s="39" t="s">
        <v>335</v>
      </c>
      <c r="H56" s="40" t="s">
        <v>336</v>
      </c>
      <c r="I56" s="41" t="s">
        <v>331</v>
      </c>
      <c r="J56" s="42" t="s">
        <v>337</v>
      </c>
      <c r="K56" s="42" t="s">
        <v>338</v>
      </c>
      <c r="L56" s="43">
        <v>49240</v>
      </c>
      <c r="M56" s="39" t="s">
        <v>23</v>
      </c>
      <c r="N56" s="42" t="s">
        <v>339</v>
      </c>
      <c r="O56" s="44">
        <v>428</v>
      </c>
      <c r="P56" s="114">
        <f t="shared" ref="P56:P89" si="2">O56*4.34</f>
        <v>1857.52</v>
      </c>
      <c r="Q56" s="114">
        <f t="shared" ref="Q56:Q89" si="3">P56*7.638</f>
        <v>14187.73776</v>
      </c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</row>
    <row r="57" spans="1:65" s="3" customFormat="1" ht="38.25" customHeight="1" x14ac:dyDescent="0.3">
      <c r="A57" s="38">
        <v>51</v>
      </c>
      <c r="B57" s="38">
        <v>2</v>
      </c>
      <c r="C57" s="39" t="s">
        <v>342</v>
      </c>
      <c r="D57" s="39" t="s">
        <v>15</v>
      </c>
      <c r="E57" s="39" t="s">
        <v>343</v>
      </c>
      <c r="F57" s="39" t="s">
        <v>344</v>
      </c>
      <c r="G57" s="39" t="s">
        <v>345</v>
      </c>
      <c r="H57" s="40" t="s">
        <v>346</v>
      </c>
      <c r="I57" s="41" t="s">
        <v>347</v>
      </c>
      <c r="J57" s="42" t="s">
        <v>348</v>
      </c>
      <c r="K57" s="42" t="s">
        <v>349</v>
      </c>
      <c r="L57" s="43">
        <v>49244</v>
      </c>
      <c r="M57" s="39" t="s">
        <v>23</v>
      </c>
      <c r="N57" s="42" t="s">
        <v>339</v>
      </c>
      <c r="O57" s="44">
        <v>200</v>
      </c>
      <c r="P57" s="114">
        <f t="shared" si="2"/>
        <v>868</v>
      </c>
      <c r="Q57" s="114">
        <f t="shared" si="3"/>
        <v>6629.7839999999997</v>
      </c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</row>
    <row r="58" spans="1:65" s="3" customFormat="1" ht="25.5" x14ac:dyDescent="0.3">
      <c r="A58" s="38">
        <v>52</v>
      </c>
      <c r="B58" s="38">
        <v>3</v>
      </c>
      <c r="C58" s="39" t="s">
        <v>350</v>
      </c>
      <c r="D58" s="39" t="s">
        <v>15</v>
      </c>
      <c r="E58" s="39" t="s">
        <v>351</v>
      </c>
      <c r="F58" s="39" t="s">
        <v>352</v>
      </c>
      <c r="G58" s="39" t="s">
        <v>353</v>
      </c>
      <c r="H58" s="40" t="s">
        <v>354</v>
      </c>
      <c r="I58" s="41" t="s">
        <v>331</v>
      </c>
      <c r="J58" s="42" t="s">
        <v>355</v>
      </c>
      <c r="K58" s="42" t="s">
        <v>356</v>
      </c>
      <c r="L58" s="43">
        <v>49290</v>
      </c>
      <c r="M58" s="39" t="s">
        <v>23</v>
      </c>
      <c r="N58" s="42" t="s">
        <v>339</v>
      </c>
      <c r="O58" s="44">
        <v>194</v>
      </c>
      <c r="P58" s="114">
        <f t="shared" si="2"/>
        <v>841.95999999999992</v>
      </c>
      <c r="Q58" s="114">
        <f t="shared" si="3"/>
        <v>6430.8904799999991</v>
      </c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</row>
    <row r="59" spans="1:65" s="3" customFormat="1" ht="38.25" customHeight="1" x14ac:dyDescent="0.3">
      <c r="A59" s="38">
        <v>53</v>
      </c>
      <c r="B59" s="38">
        <v>4</v>
      </c>
      <c r="C59" s="39" t="s">
        <v>357</v>
      </c>
      <c r="D59" s="39" t="s">
        <v>15</v>
      </c>
      <c r="E59" s="39" t="s">
        <v>358</v>
      </c>
      <c r="F59" s="39" t="s">
        <v>359</v>
      </c>
      <c r="G59" s="39" t="s">
        <v>360</v>
      </c>
      <c r="H59" s="40" t="s">
        <v>361</v>
      </c>
      <c r="I59" s="41" t="s">
        <v>362</v>
      </c>
      <c r="J59" s="42" t="s">
        <v>363</v>
      </c>
      <c r="K59" s="42" t="s">
        <v>364</v>
      </c>
      <c r="L59" s="43">
        <v>49000</v>
      </c>
      <c r="M59" s="39" t="s">
        <v>23</v>
      </c>
      <c r="N59" s="42" t="s">
        <v>339</v>
      </c>
      <c r="O59" s="44">
        <v>429</v>
      </c>
      <c r="P59" s="114">
        <f t="shared" si="2"/>
        <v>1861.86</v>
      </c>
      <c r="Q59" s="114">
        <f t="shared" si="3"/>
        <v>14220.88668</v>
      </c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</row>
    <row r="60" spans="1:65" s="3" customFormat="1" ht="38.25" customHeight="1" x14ac:dyDescent="0.3">
      <c r="A60" s="38">
        <v>54</v>
      </c>
      <c r="B60" s="38">
        <v>5</v>
      </c>
      <c r="C60" s="39" t="s">
        <v>365</v>
      </c>
      <c r="D60" s="39" t="s">
        <v>15</v>
      </c>
      <c r="E60" s="39" t="s">
        <v>366</v>
      </c>
      <c r="F60" s="39" t="s">
        <v>367</v>
      </c>
      <c r="G60" s="39" t="s">
        <v>368</v>
      </c>
      <c r="H60" s="40" t="s">
        <v>361</v>
      </c>
      <c r="I60" s="41" t="s">
        <v>362</v>
      </c>
      <c r="J60" s="42" t="s">
        <v>369</v>
      </c>
      <c r="K60" s="42" t="s">
        <v>364</v>
      </c>
      <c r="L60" s="43">
        <v>49000</v>
      </c>
      <c r="M60" s="39" t="s">
        <v>23</v>
      </c>
      <c r="N60" s="42" t="s">
        <v>339</v>
      </c>
      <c r="O60" s="44">
        <v>573</v>
      </c>
      <c r="P60" s="114">
        <f t="shared" si="2"/>
        <v>2486.8199999999997</v>
      </c>
      <c r="Q60" s="114">
        <f t="shared" si="3"/>
        <v>18994.331159999998</v>
      </c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</row>
    <row r="61" spans="1:65" s="3" customFormat="1" ht="38.25" customHeight="1" x14ac:dyDescent="0.3">
      <c r="A61" s="38">
        <v>55</v>
      </c>
      <c r="B61" s="38">
        <v>6</v>
      </c>
      <c r="C61" s="39" t="s">
        <v>370</v>
      </c>
      <c r="D61" s="39" t="s">
        <v>15</v>
      </c>
      <c r="E61" s="39" t="s">
        <v>371</v>
      </c>
      <c r="F61" s="39" t="s">
        <v>372</v>
      </c>
      <c r="G61" s="39" t="s">
        <v>373</v>
      </c>
      <c r="H61" s="40" t="s">
        <v>374</v>
      </c>
      <c r="I61" s="41" t="s">
        <v>331</v>
      </c>
      <c r="J61" s="42" t="s">
        <v>375</v>
      </c>
      <c r="K61" s="42" t="s">
        <v>376</v>
      </c>
      <c r="L61" s="43">
        <v>49210</v>
      </c>
      <c r="M61" s="39" t="s">
        <v>23</v>
      </c>
      <c r="N61" s="42" t="s">
        <v>339</v>
      </c>
      <c r="O61" s="44">
        <v>686</v>
      </c>
      <c r="P61" s="114">
        <f t="shared" si="2"/>
        <v>2977.24</v>
      </c>
      <c r="Q61" s="114">
        <f t="shared" si="3"/>
        <v>22740.159119999997</v>
      </c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</row>
    <row r="62" spans="1:65" s="3" customFormat="1" ht="38.25" customHeight="1" x14ac:dyDescent="0.3">
      <c r="A62" s="38">
        <v>56</v>
      </c>
      <c r="B62" s="38">
        <v>7</v>
      </c>
      <c r="C62" s="39" t="s">
        <v>377</v>
      </c>
      <c r="D62" s="39" t="s">
        <v>15</v>
      </c>
      <c r="E62" s="39" t="s">
        <v>378</v>
      </c>
      <c r="F62" s="39" t="s">
        <v>379</v>
      </c>
      <c r="G62" s="39" t="s">
        <v>380</v>
      </c>
      <c r="H62" s="40" t="s">
        <v>381</v>
      </c>
      <c r="I62" s="41" t="s">
        <v>331</v>
      </c>
      <c r="J62" s="42" t="s">
        <v>382</v>
      </c>
      <c r="K62" s="42" t="s">
        <v>383</v>
      </c>
      <c r="L62" s="43">
        <v>49247</v>
      </c>
      <c r="M62" s="39" t="s">
        <v>23</v>
      </c>
      <c r="N62" s="42" t="s">
        <v>339</v>
      </c>
      <c r="O62" s="44">
        <v>185</v>
      </c>
      <c r="P62" s="114">
        <f t="shared" si="2"/>
        <v>802.9</v>
      </c>
      <c r="Q62" s="114">
        <f t="shared" si="3"/>
        <v>6132.5501999999997</v>
      </c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</row>
    <row r="63" spans="1:65" s="3" customFormat="1" ht="38.25" customHeight="1" x14ac:dyDescent="0.3">
      <c r="A63" s="38">
        <v>57</v>
      </c>
      <c r="B63" s="38">
        <v>8</v>
      </c>
      <c r="C63" s="39" t="s">
        <v>384</v>
      </c>
      <c r="D63" s="39" t="s">
        <v>15</v>
      </c>
      <c r="E63" s="39" t="s">
        <v>385</v>
      </c>
      <c r="F63" s="39" t="s">
        <v>386</v>
      </c>
      <c r="G63" s="39" t="s">
        <v>387</v>
      </c>
      <c r="H63" s="40" t="s">
        <v>388</v>
      </c>
      <c r="I63" s="41" t="s">
        <v>331</v>
      </c>
      <c r="J63" s="42" t="s">
        <v>389</v>
      </c>
      <c r="K63" s="42" t="s">
        <v>390</v>
      </c>
      <c r="L63" s="43">
        <v>49218</v>
      </c>
      <c r="M63" s="39" t="s">
        <v>23</v>
      </c>
      <c r="N63" s="42" t="s">
        <v>339</v>
      </c>
      <c r="O63" s="44">
        <v>446</v>
      </c>
      <c r="P63" s="114">
        <f t="shared" si="2"/>
        <v>1935.6399999999999</v>
      </c>
      <c r="Q63" s="114">
        <f t="shared" si="3"/>
        <v>14784.418319999999</v>
      </c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</row>
    <row r="64" spans="1:65" s="3" customFormat="1" ht="38.25" customHeight="1" x14ac:dyDescent="0.3">
      <c r="A64" s="38">
        <v>58</v>
      </c>
      <c r="B64" s="38">
        <v>9</v>
      </c>
      <c r="C64" s="39" t="s">
        <v>391</v>
      </c>
      <c r="D64" s="39" t="s">
        <v>15</v>
      </c>
      <c r="E64" s="39" t="s">
        <v>392</v>
      </c>
      <c r="F64" s="39" t="s">
        <v>393</v>
      </c>
      <c r="G64" s="39" t="s">
        <v>394</v>
      </c>
      <c r="H64" s="40" t="s">
        <v>340</v>
      </c>
      <c r="I64" s="41" t="s">
        <v>331</v>
      </c>
      <c r="J64" s="42" t="s">
        <v>395</v>
      </c>
      <c r="K64" s="42" t="s">
        <v>341</v>
      </c>
      <c r="L64" s="43">
        <v>49221</v>
      </c>
      <c r="M64" s="39" t="s">
        <v>23</v>
      </c>
      <c r="N64" s="42" t="s">
        <v>339</v>
      </c>
      <c r="O64" s="44">
        <v>423</v>
      </c>
      <c r="P64" s="114">
        <f t="shared" si="2"/>
        <v>1835.82</v>
      </c>
      <c r="Q64" s="114">
        <f t="shared" si="3"/>
        <v>14021.99316</v>
      </c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</row>
    <row r="65" spans="1:65" s="3" customFormat="1" ht="38.25" customHeight="1" x14ac:dyDescent="0.3">
      <c r="A65" s="38">
        <v>59</v>
      </c>
      <c r="B65" s="38">
        <v>10</v>
      </c>
      <c r="C65" s="39" t="s">
        <v>396</v>
      </c>
      <c r="D65" s="39" t="s">
        <v>15</v>
      </c>
      <c r="E65" s="39" t="s">
        <v>397</v>
      </c>
      <c r="F65" s="39" t="s">
        <v>398</v>
      </c>
      <c r="G65" s="39" t="s">
        <v>399</v>
      </c>
      <c r="H65" s="40" t="s">
        <v>400</v>
      </c>
      <c r="I65" s="41" t="s">
        <v>331</v>
      </c>
      <c r="J65" s="42" t="s">
        <v>401</v>
      </c>
      <c r="K65" s="42" t="s">
        <v>341</v>
      </c>
      <c r="L65" s="43">
        <v>49228</v>
      </c>
      <c r="M65" s="39" t="s">
        <v>23</v>
      </c>
      <c r="N65" s="42" t="s">
        <v>339</v>
      </c>
      <c r="O65" s="44">
        <v>220</v>
      </c>
      <c r="P65" s="114">
        <f t="shared" si="2"/>
        <v>954.8</v>
      </c>
      <c r="Q65" s="114">
        <f t="shared" si="3"/>
        <v>7292.7623999999996</v>
      </c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</row>
    <row r="66" spans="1:65" s="3" customFormat="1" ht="25.5" x14ac:dyDescent="0.3">
      <c r="A66" s="38">
        <v>60</v>
      </c>
      <c r="B66" s="38">
        <v>11</v>
      </c>
      <c r="C66" s="39" t="s">
        <v>403</v>
      </c>
      <c r="D66" s="39" t="s">
        <v>15</v>
      </c>
      <c r="E66" s="39" t="s">
        <v>404</v>
      </c>
      <c r="F66" s="39" t="s">
        <v>405</v>
      </c>
      <c r="G66" s="39" t="s">
        <v>406</v>
      </c>
      <c r="H66" s="40" t="s">
        <v>407</v>
      </c>
      <c r="I66" s="41" t="s">
        <v>331</v>
      </c>
      <c r="J66" s="42" t="s">
        <v>408</v>
      </c>
      <c r="K66" s="42" t="s">
        <v>409</v>
      </c>
      <c r="L66" s="43">
        <v>49284</v>
      </c>
      <c r="M66" s="39" t="s">
        <v>23</v>
      </c>
      <c r="N66" s="42" t="s">
        <v>339</v>
      </c>
      <c r="O66" s="44">
        <v>242</v>
      </c>
      <c r="P66" s="114">
        <f t="shared" si="2"/>
        <v>1050.28</v>
      </c>
      <c r="Q66" s="114">
        <f t="shared" si="3"/>
        <v>8022.0386399999998</v>
      </c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</row>
    <row r="67" spans="1:65" s="3" customFormat="1" ht="25.5" x14ac:dyDescent="0.3">
      <c r="A67" s="38">
        <v>61</v>
      </c>
      <c r="B67" s="38">
        <v>12</v>
      </c>
      <c r="C67" s="39" t="s">
        <v>410</v>
      </c>
      <c r="D67" s="39" t="s">
        <v>15</v>
      </c>
      <c r="E67" s="39" t="s">
        <v>411</v>
      </c>
      <c r="F67" s="39" t="s">
        <v>412</v>
      </c>
      <c r="G67" s="39" t="s">
        <v>413</v>
      </c>
      <c r="H67" s="40" t="s">
        <v>414</v>
      </c>
      <c r="I67" s="41" t="s">
        <v>331</v>
      </c>
      <c r="J67" s="42" t="s">
        <v>415</v>
      </c>
      <c r="K67" s="42" t="s">
        <v>416</v>
      </c>
      <c r="L67" s="43">
        <v>49216</v>
      </c>
      <c r="M67" s="39" t="s">
        <v>23</v>
      </c>
      <c r="N67" s="42" t="s">
        <v>339</v>
      </c>
      <c r="O67" s="44">
        <v>214</v>
      </c>
      <c r="P67" s="114">
        <f t="shared" si="2"/>
        <v>928.76</v>
      </c>
      <c r="Q67" s="114">
        <f t="shared" si="3"/>
        <v>7093.86888</v>
      </c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</row>
    <row r="68" spans="1:65" s="3" customFormat="1" ht="25.5" x14ac:dyDescent="0.3">
      <c r="A68" s="38">
        <v>62</v>
      </c>
      <c r="B68" s="38">
        <v>13</v>
      </c>
      <c r="C68" s="39" t="s">
        <v>417</v>
      </c>
      <c r="D68" s="39" t="s">
        <v>15</v>
      </c>
      <c r="E68" s="39" t="s">
        <v>418</v>
      </c>
      <c r="F68" s="39" t="s">
        <v>419</v>
      </c>
      <c r="G68" s="39" t="s">
        <v>420</v>
      </c>
      <c r="H68" s="40" t="s">
        <v>421</v>
      </c>
      <c r="I68" s="41" t="s">
        <v>331</v>
      </c>
      <c r="J68" s="42" t="s">
        <v>422</v>
      </c>
      <c r="K68" s="42" t="s">
        <v>423</v>
      </c>
      <c r="L68" s="43">
        <v>49225</v>
      </c>
      <c r="M68" s="39" t="s">
        <v>23</v>
      </c>
      <c r="N68" s="42" t="s">
        <v>339</v>
      </c>
      <c r="O68" s="44">
        <v>350</v>
      </c>
      <c r="P68" s="114">
        <f t="shared" si="2"/>
        <v>1519</v>
      </c>
      <c r="Q68" s="114">
        <f t="shared" si="3"/>
        <v>11602.121999999999</v>
      </c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</row>
    <row r="69" spans="1:65" s="3" customFormat="1" ht="38.25" customHeight="1" x14ac:dyDescent="0.3">
      <c r="A69" s="38">
        <v>63</v>
      </c>
      <c r="B69" s="38">
        <v>14</v>
      </c>
      <c r="C69" s="39" t="s">
        <v>424</v>
      </c>
      <c r="D69" s="39" t="s">
        <v>15</v>
      </c>
      <c r="E69" s="39" t="s">
        <v>425</v>
      </c>
      <c r="F69" s="39" t="s">
        <v>426</v>
      </c>
      <c r="G69" s="39" t="s">
        <v>427</v>
      </c>
      <c r="H69" s="40" t="s">
        <v>428</v>
      </c>
      <c r="I69" s="41" t="s">
        <v>331</v>
      </c>
      <c r="J69" s="42" t="s">
        <v>429</v>
      </c>
      <c r="K69" s="42" t="s">
        <v>430</v>
      </c>
      <c r="L69" s="43">
        <v>49245</v>
      </c>
      <c r="M69" s="39" t="s">
        <v>23</v>
      </c>
      <c r="N69" s="42" t="s">
        <v>339</v>
      </c>
      <c r="O69" s="44">
        <v>383</v>
      </c>
      <c r="P69" s="114">
        <f t="shared" si="2"/>
        <v>1662.22</v>
      </c>
      <c r="Q69" s="114">
        <f t="shared" si="3"/>
        <v>12696.03636</v>
      </c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</row>
    <row r="70" spans="1:65" s="3" customFormat="1" ht="25.5" x14ac:dyDescent="0.3">
      <c r="A70" s="38">
        <v>64</v>
      </c>
      <c r="B70" s="38">
        <v>15</v>
      </c>
      <c r="C70" s="39" t="s">
        <v>431</v>
      </c>
      <c r="D70" s="39" t="s">
        <v>15</v>
      </c>
      <c r="E70" s="39" t="s">
        <v>432</v>
      </c>
      <c r="F70" s="39" t="s">
        <v>433</v>
      </c>
      <c r="G70" s="39" t="s">
        <v>434</v>
      </c>
      <c r="H70" s="40" t="s">
        <v>435</v>
      </c>
      <c r="I70" s="41" t="s">
        <v>331</v>
      </c>
      <c r="J70" s="42" t="s">
        <v>436</v>
      </c>
      <c r="K70" s="42" t="s">
        <v>437</v>
      </c>
      <c r="L70" s="43">
        <v>49231</v>
      </c>
      <c r="M70" s="39" t="s">
        <v>23</v>
      </c>
      <c r="N70" s="42" t="s">
        <v>339</v>
      </c>
      <c r="O70" s="44">
        <v>337</v>
      </c>
      <c r="P70" s="114">
        <f t="shared" si="2"/>
        <v>1462.58</v>
      </c>
      <c r="Q70" s="114">
        <f t="shared" si="3"/>
        <v>11171.186039999999</v>
      </c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</row>
    <row r="71" spans="1:65" s="3" customFormat="1" ht="25.5" x14ac:dyDescent="0.3">
      <c r="A71" s="38">
        <v>65</v>
      </c>
      <c r="B71" s="38">
        <v>4</v>
      </c>
      <c r="C71" s="39" t="s">
        <v>438</v>
      </c>
      <c r="D71" s="39" t="s">
        <v>15</v>
      </c>
      <c r="E71" s="39" t="s">
        <v>439</v>
      </c>
      <c r="F71" s="39" t="s">
        <v>440</v>
      </c>
      <c r="G71" s="39" t="s">
        <v>441</v>
      </c>
      <c r="H71" s="40" t="s">
        <v>442</v>
      </c>
      <c r="I71" s="41" t="s">
        <v>331</v>
      </c>
      <c r="J71" s="42" t="s">
        <v>443</v>
      </c>
      <c r="K71" s="42" t="s">
        <v>444</v>
      </c>
      <c r="L71" s="43">
        <v>49294</v>
      </c>
      <c r="M71" s="39" t="s">
        <v>23</v>
      </c>
      <c r="N71" s="42" t="s">
        <v>339</v>
      </c>
      <c r="O71" s="44">
        <v>141</v>
      </c>
      <c r="P71" s="114">
        <f t="shared" si="2"/>
        <v>611.93999999999994</v>
      </c>
      <c r="Q71" s="114">
        <f t="shared" si="3"/>
        <v>4673.9977199999994</v>
      </c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</row>
    <row r="72" spans="1:65" s="3" customFormat="1" ht="25.5" x14ac:dyDescent="0.3">
      <c r="A72" s="38">
        <v>66</v>
      </c>
      <c r="B72" s="38">
        <v>17</v>
      </c>
      <c r="C72" s="39" t="s">
        <v>445</v>
      </c>
      <c r="D72" s="39" t="s">
        <v>15</v>
      </c>
      <c r="E72" s="39" t="s">
        <v>446</v>
      </c>
      <c r="F72" s="39" t="s">
        <v>447</v>
      </c>
      <c r="G72" s="39" t="s">
        <v>448</v>
      </c>
      <c r="H72" s="40" t="s">
        <v>449</v>
      </c>
      <c r="I72" s="41" t="s">
        <v>331</v>
      </c>
      <c r="J72" s="42" t="s">
        <v>450</v>
      </c>
      <c r="K72" s="42" t="s">
        <v>451</v>
      </c>
      <c r="L72" s="43">
        <v>49215</v>
      </c>
      <c r="M72" s="39" t="s">
        <v>23</v>
      </c>
      <c r="N72" s="42" t="s">
        <v>339</v>
      </c>
      <c r="O72" s="44">
        <v>134</v>
      </c>
      <c r="P72" s="114">
        <f t="shared" si="2"/>
        <v>581.55999999999995</v>
      </c>
      <c r="Q72" s="114">
        <f t="shared" si="3"/>
        <v>4441.9552799999992</v>
      </c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</row>
    <row r="73" spans="1:65" s="3" customFormat="1" ht="25.5" x14ac:dyDescent="0.3">
      <c r="A73" s="38">
        <v>67</v>
      </c>
      <c r="B73" s="38">
        <v>18</v>
      </c>
      <c r="C73" s="39" t="s">
        <v>452</v>
      </c>
      <c r="D73" s="39" t="s">
        <v>15</v>
      </c>
      <c r="E73" s="39" t="s">
        <v>453</v>
      </c>
      <c r="F73" s="39" t="s">
        <v>454</v>
      </c>
      <c r="G73" s="39" t="s">
        <v>455</v>
      </c>
      <c r="H73" s="40" t="s">
        <v>456</v>
      </c>
      <c r="I73" s="41" t="s">
        <v>331</v>
      </c>
      <c r="J73" s="42" t="s">
        <v>457</v>
      </c>
      <c r="K73" s="42" t="s">
        <v>458</v>
      </c>
      <c r="L73" s="43">
        <v>49282</v>
      </c>
      <c r="M73" s="39" t="s">
        <v>23</v>
      </c>
      <c r="N73" s="42" t="s">
        <v>339</v>
      </c>
      <c r="O73" s="44">
        <v>347</v>
      </c>
      <c r="P73" s="114">
        <f t="shared" si="2"/>
        <v>1505.98</v>
      </c>
      <c r="Q73" s="114">
        <f t="shared" si="3"/>
        <v>11502.67524</v>
      </c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</row>
    <row r="74" spans="1:65" s="3" customFormat="1" ht="38.25" customHeight="1" x14ac:dyDescent="0.3">
      <c r="A74" s="38">
        <v>68</v>
      </c>
      <c r="B74" s="38">
        <v>19</v>
      </c>
      <c r="C74" s="39" t="s">
        <v>459</v>
      </c>
      <c r="D74" s="39" t="s">
        <v>15</v>
      </c>
      <c r="E74" s="39" t="s">
        <v>460</v>
      </c>
      <c r="F74" s="39" t="s">
        <v>243</v>
      </c>
      <c r="G74" s="39" t="s">
        <v>461</v>
      </c>
      <c r="H74" s="40" t="s">
        <v>462</v>
      </c>
      <c r="I74" s="41" t="s">
        <v>331</v>
      </c>
      <c r="J74" s="42" t="s">
        <v>463</v>
      </c>
      <c r="K74" s="42" t="s">
        <v>464</v>
      </c>
      <c r="L74" s="43">
        <v>49217</v>
      </c>
      <c r="M74" s="39" t="s">
        <v>23</v>
      </c>
      <c r="N74" s="42" t="s">
        <v>339</v>
      </c>
      <c r="O74" s="44">
        <v>399</v>
      </c>
      <c r="P74" s="114">
        <f t="shared" si="2"/>
        <v>1731.6599999999999</v>
      </c>
      <c r="Q74" s="114">
        <f t="shared" si="3"/>
        <v>13226.419079999998</v>
      </c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</row>
    <row r="75" spans="1:65" s="5" customFormat="1" ht="38.25" customHeight="1" x14ac:dyDescent="0.3">
      <c r="A75" s="38">
        <v>69</v>
      </c>
      <c r="B75" s="38">
        <v>5</v>
      </c>
      <c r="C75" s="39" t="s">
        <v>465</v>
      </c>
      <c r="D75" s="39" t="s">
        <v>15</v>
      </c>
      <c r="E75" s="39" t="s">
        <v>466</v>
      </c>
      <c r="F75" s="39" t="s">
        <v>164</v>
      </c>
      <c r="G75" s="39" t="s">
        <v>467</v>
      </c>
      <c r="H75" s="40" t="s">
        <v>462</v>
      </c>
      <c r="I75" s="41" t="s">
        <v>331</v>
      </c>
      <c r="J75" s="42" t="s">
        <v>468</v>
      </c>
      <c r="K75" s="42" t="s">
        <v>464</v>
      </c>
      <c r="L75" s="43">
        <v>49217</v>
      </c>
      <c r="M75" s="39" t="s">
        <v>23</v>
      </c>
      <c r="N75" s="42" t="s">
        <v>339</v>
      </c>
      <c r="O75" s="44">
        <v>55</v>
      </c>
      <c r="P75" s="114">
        <f t="shared" si="2"/>
        <v>238.7</v>
      </c>
      <c r="Q75" s="114">
        <f t="shared" si="3"/>
        <v>1823.1905999999999</v>
      </c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</row>
    <row r="76" spans="1:65" s="3" customFormat="1" ht="25.5" x14ac:dyDescent="0.3">
      <c r="A76" s="38">
        <v>70</v>
      </c>
      <c r="B76" s="38">
        <v>6</v>
      </c>
      <c r="C76" s="39" t="s">
        <v>469</v>
      </c>
      <c r="D76" s="39" t="s">
        <v>15</v>
      </c>
      <c r="E76" s="39" t="s">
        <v>470</v>
      </c>
      <c r="F76" s="39" t="s">
        <v>471</v>
      </c>
      <c r="G76" s="39" t="s">
        <v>472</v>
      </c>
      <c r="H76" s="40" t="s">
        <v>473</v>
      </c>
      <c r="I76" s="41" t="s">
        <v>331</v>
      </c>
      <c r="J76" s="42" t="s">
        <v>474</v>
      </c>
      <c r="K76" s="42" t="s">
        <v>475</v>
      </c>
      <c r="L76" s="43">
        <v>49253</v>
      </c>
      <c r="M76" s="39" t="s">
        <v>23</v>
      </c>
      <c r="N76" s="42" t="s">
        <v>339</v>
      </c>
      <c r="O76" s="44">
        <v>138</v>
      </c>
      <c r="P76" s="114">
        <f t="shared" si="2"/>
        <v>598.91999999999996</v>
      </c>
      <c r="Q76" s="114">
        <f t="shared" si="3"/>
        <v>4574.5509599999996</v>
      </c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</row>
    <row r="77" spans="1:65" s="3" customFormat="1" ht="25.5" x14ac:dyDescent="0.3">
      <c r="A77" s="38">
        <v>71</v>
      </c>
      <c r="B77" s="38">
        <v>22</v>
      </c>
      <c r="C77" s="39" t="s">
        <v>476</v>
      </c>
      <c r="D77" s="39" t="s">
        <v>15</v>
      </c>
      <c r="E77" s="39" t="s">
        <v>477</v>
      </c>
      <c r="F77" s="39" t="s">
        <v>478</v>
      </c>
      <c r="G77" s="39" t="s">
        <v>479</v>
      </c>
      <c r="H77" s="40" t="s">
        <v>480</v>
      </c>
      <c r="I77" s="41" t="s">
        <v>331</v>
      </c>
      <c r="J77" s="42" t="s">
        <v>481</v>
      </c>
      <c r="K77" s="42" t="s">
        <v>482</v>
      </c>
      <c r="L77" s="43">
        <v>49251</v>
      </c>
      <c r="M77" s="39" t="s">
        <v>23</v>
      </c>
      <c r="N77" s="42" t="s">
        <v>339</v>
      </c>
      <c r="O77" s="44">
        <v>192</v>
      </c>
      <c r="P77" s="114">
        <f t="shared" si="2"/>
        <v>833.28</v>
      </c>
      <c r="Q77" s="114">
        <f t="shared" si="3"/>
        <v>6364.5926399999998</v>
      </c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</row>
    <row r="78" spans="1:65" s="3" customFormat="1" ht="38.25" customHeight="1" x14ac:dyDescent="0.3">
      <c r="A78" s="38">
        <v>72</v>
      </c>
      <c r="B78" s="38">
        <v>23</v>
      </c>
      <c r="C78" s="39" t="s">
        <v>483</v>
      </c>
      <c r="D78" s="39" t="s">
        <v>15</v>
      </c>
      <c r="E78" s="39" t="s">
        <v>484</v>
      </c>
      <c r="F78" s="39" t="s">
        <v>485</v>
      </c>
      <c r="G78" s="39" t="s">
        <v>486</v>
      </c>
      <c r="H78" s="40" t="s">
        <v>487</v>
      </c>
      <c r="I78" s="41" t="s">
        <v>331</v>
      </c>
      <c r="J78" s="42" t="s">
        <v>488</v>
      </c>
      <c r="K78" s="42" t="s">
        <v>489</v>
      </c>
      <c r="L78" s="43">
        <v>49246</v>
      </c>
      <c r="M78" s="39" t="s">
        <v>23</v>
      </c>
      <c r="N78" s="42" t="s">
        <v>339</v>
      </c>
      <c r="O78" s="44">
        <v>429</v>
      </c>
      <c r="P78" s="114">
        <f t="shared" si="2"/>
        <v>1861.86</v>
      </c>
      <c r="Q78" s="114">
        <f t="shared" si="3"/>
        <v>14220.88668</v>
      </c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</row>
    <row r="79" spans="1:65" s="3" customFormat="1" ht="25.5" x14ac:dyDescent="0.3">
      <c r="A79" s="38">
        <v>73</v>
      </c>
      <c r="B79" s="38">
        <v>24</v>
      </c>
      <c r="C79" s="39" t="s">
        <v>491</v>
      </c>
      <c r="D79" s="39" t="s">
        <v>15</v>
      </c>
      <c r="E79" s="39" t="s">
        <v>492</v>
      </c>
      <c r="F79" s="39" t="s">
        <v>493</v>
      </c>
      <c r="G79" s="39" t="s">
        <v>494</v>
      </c>
      <c r="H79" s="40" t="s">
        <v>495</v>
      </c>
      <c r="I79" s="41" t="s">
        <v>331</v>
      </c>
      <c r="J79" s="42" t="s">
        <v>496</v>
      </c>
      <c r="K79" s="42" t="s">
        <v>497</v>
      </c>
      <c r="L79" s="43">
        <v>49252</v>
      </c>
      <c r="M79" s="39" t="s">
        <v>23</v>
      </c>
      <c r="N79" s="42" t="s">
        <v>339</v>
      </c>
      <c r="O79" s="44">
        <v>260</v>
      </c>
      <c r="P79" s="114">
        <f t="shared" si="2"/>
        <v>1128.3999999999999</v>
      </c>
      <c r="Q79" s="114">
        <f t="shared" si="3"/>
        <v>8618.7191999999995</v>
      </c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</row>
    <row r="80" spans="1:65" s="3" customFormat="1" ht="38.25" customHeight="1" x14ac:dyDescent="0.3">
      <c r="A80" s="38">
        <v>74</v>
      </c>
      <c r="B80" s="38">
        <v>25</v>
      </c>
      <c r="C80" s="39" t="s">
        <v>498</v>
      </c>
      <c r="D80" s="39" t="s">
        <v>15</v>
      </c>
      <c r="E80" s="39" t="s">
        <v>499</v>
      </c>
      <c r="F80" s="39" t="s">
        <v>500</v>
      </c>
      <c r="G80" s="39" t="s">
        <v>501</v>
      </c>
      <c r="H80" s="40" t="s">
        <v>502</v>
      </c>
      <c r="I80" s="41" t="s">
        <v>331</v>
      </c>
      <c r="J80" s="42" t="s">
        <v>503</v>
      </c>
      <c r="K80" s="42" t="s">
        <v>504</v>
      </c>
      <c r="L80" s="43">
        <v>49243</v>
      </c>
      <c r="M80" s="39" t="s">
        <v>23</v>
      </c>
      <c r="N80" s="42" t="s">
        <v>339</v>
      </c>
      <c r="O80" s="44">
        <v>460</v>
      </c>
      <c r="P80" s="114">
        <f t="shared" si="2"/>
        <v>1996.3999999999999</v>
      </c>
      <c r="Q80" s="114">
        <f t="shared" si="3"/>
        <v>15248.503199999999</v>
      </c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</row>
    <row r="81" spans="1:65" s="3" customFormat="1" ht="38.25" customHeight="1" x14ac:dyDescent="0.3">
      <c r="A81" s="38">
        <v>75</v>
      </c>
      <c r="B81" s="38">
        <v>26</v>
      </c>
      <c r="C81" s="39" t="s">
        <v>505</v>
      </c>
      <c r="D81" s="39" t="s">
        <v>15</v>
      </c>
      <c r="E81" s="39" t="s">
        <v>506</v>
      </c>
      <c r="F81" s="39" t="s">
        <v>507</v>
      </c>
      <c r="G81" s="39" t="s">
        <v>508</v>
      </c>
      <c r="H81" s="40" t="s">
        <v>509</v>
      </c>
      <c r="I81" s="41" t="s">
        <v>331</v>
      </c>
      <c r="J81" s="42" t="s">
        <v>510</v>
      </c>
      <c r="K81" s="42" t="s">
        <v>511</v>
      </c>
      <c r="L81" s="43">
        <v>49234</v>
      </c>
      <c r="M81" s="39" t="s">
        <v>23</v>
      </c>
      <c r="N81" s="42" t="s">
        <v>339</v>
      </c>
      <c r="O81" s="44">
        <v>153</v>
      </c>
      <c r="P81" s="114">
        <f t="shared" si="2"/>
        <v>664.02</v>
      </c>
      <c r="Q81" s="114">
        <f t="shared" si="3"/>
        <v>5071.7847599999996</v>
      </c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</row>
    <row r="82" spans="1:65" s="3" customFormat="1" ht="25.5" x14ac:dyDescent="0.3">
      <c r="A82" s="38">
        <v>76</v>
      </c>
      <c r="B82" s="38">
        <v>27</v>
      </c>
      <c r="C82" s="39" t="s">
        <v>512</v>
      </c>
      <c r="D82" s="39" t="s">
        <v>15</v>
      </c>
      <c r="E82" s="39" t="s">
        <v>513</v>
      </c>
      <c r="F82" s="39" t="s">
        <v>514</v>
      </c>
      <c r="G82" s="39" t="s">
        <v>515</v>
      </c>
      <c r="H82" s="40" t="s">
        <v>516</v>
      </c>
      <c r="I82" s="41" t="s">
        <v>331</v>
      </c>
      <c r="J82" s="42" t="s">
        <v>517</v>
      </c>
      <c r="K82" s="42" t="s">
        <v>518</v>
      </c>
      <c r="L82" s="43">
        <v>49232</v>
      </c>
      <c r="M82" s="39" t="s">
        <v>23</v>
      </c>
      <c r="N82" s="42" t="s">
        <v>339</v>
      </c>
      <c r="O82" s="44">
        <v>245</v>
      </c>
      <c r="P82" s="114">
        <f t="shared" si="2"/>
        <v>1063.3</v>
      </c>
      <c r="Q82" s="114">
        <f t="shared" si="3"/>
        <v>8121.4853999999996</v>
      </c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</row>
    <row r="83" spans="1:65" s="3" customFormat="1" ht="38.25" customHeight="1" x14ac:dyDescent="0.3">
      <c r="A83" s="38">
        <v>77</v>
      </c>
      <c r="B83" s="38">
        <v>28</v>
      </c>
      <c r="C83" s="39" t="s">
        <v>519</v>
      </c>
      <c r="D83" s="39" t="s">
        <v>15</v>
      </c>
      <c r="E83" s="39" t="s">
        <v>520</v>
      </c>
      <c r="F83" s="39" t="s">
        <v>521</v>
      </c>
      <c r="G83" s="39" t="s">
        <v>522</v>
      </c>
      <c r="H83" s="40" t="s">
        <v>523</v>
      </c>
      <c r="I83" s="41" t="s">
        <v>331</v>
      </c>
      <c r="J83" s="42" t="s">
        <v>524</v>
      </c>
      <c r="K83" s="42" t="s">
        <v>525</v>
      </c>
      <c r="L83" s="43">
        <v>49223</v>
      </c>
      <c r="M83" s="39" t="s">
        <v>23</v>
      </c>
      <c r="N83" s="42" t="s">
        <v>339</v>
      </c>
      <c r="O83" s="44">
        <v>420</v>
      </c>
      <c r="P83" s="114">
        <f t="shared" si="2"/>
        <v>1822.8</v>
      </c>
      <c r="Q83" s="114">
        <f t="shared" si="3"/>
        <v>13922.546399999999</v>
      </c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</row>
    <row r="84" spans="1:65" s="3" customFormat="1" ht="38.25" customHeight="1" x14ac:dyDescent="0.3">
      <c r="A84" s="38">
        <v>78</v>
      </c>
      <c r="B84" s="38">
        <v>29</v>
      </c>
      <c r="C84" s="39" t="s">
        <v>526</v>
      </c>
      <c r="D84" s="39" t="s">
        <v>15</v>
      </c>
      <c r="E84" s="39" t="s">
        <v>527</v>
      </c>
      <c r="F84" s="39" t="s">
        <v>528</v>
      </c>
      <c r="G84" s="39" t="s">
        <v>529</v>
      </c>
      <c r="H84" s="40" t="s">
        <v>530</v>
      </c>
      <c r="I84" s="41" t="s">
        <v>331</v>
      </c>
      <c r="J84" s="42" t="s">
        <v>531</v>
      </c>
      <c r="K84" s="42" t="s">
        <v>532</v>
      </c>
      <c r="L84" s="43">
        <v>49214</v>
      </c>
      <c r="M84" s="39" t="s">
        <v>23</v>
      </c>
      <c r="N84" s="42" t="s">
        <v>339</v>
      </c>
      <c r="O84" s="44">
        <v>335</v>
      </c>
      <c r="P84" s="114">
        <f t="shared" si="2"/>
        <v>1453.8999999999999</v>
      </c>
      <c r="Q84" s="114">
        <f t="shared" si="3"/>
        <v>11104.888199999999</v>
      </c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</row>
    <row r="85" spans="1:65" s="3" customFormat="1" ht="38.25" customHeight="1" x14ac:dyDescent="0.3">
      <c r="A85" s="38">
        <v>79</v>
      </c>
      <c r="B85" s="38">
        <v>30</v>
      </c>
      <c r="C85" s="39" t="s">
        <v>533</v>
      </c>
      <c r="D85" s="39" t="s">
        <v>15</v>
      </c>
      <c r="E85" s="39" t="s">
        <v>290</v>
      </c>
      <c r="F85" s="39" t="s">
        <v>534</v>
      </c>
      <c r="G85" s="39" t="s">
        <v>535</v>
      </c>
      <c r="H85" s="40" t="s">
        <v>536</v>
      </c>
      <c r="I85" s="41" t="s">
        <v>331</v>
      </c>
      <c r="J85" s="42" t="s">
        <v>537</v>
      </c>
      <c r="K85" s="42" t="s">
        <v>538</v>
      </c>
      <c r="L85" s="43">
        <v>49250</v>
      </c>
      <c r="M85" s="39" t="s">
        <v>23</v>
      </c>
      <c r="N85" s="42" t="s">
        <v>339</v>
      </c>
      <c r="O85" s="44">
        <v>359</v>
      </c>
      <c r="P85" s="114">
        <f t="shared" si="2"/>
        <v>1558.06</v>
      </c>
      <c r="Q85" s="114">
        <f t="shared" si="3"/>
        <v>11900.46228</v>
      </c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</row>
    <row r="86" spans="1:65" s="3" customFormat="1" ht="38.25" customHeight="1" x14ac:dyDescent="0.3">
      <c r="A86" s="38">
        <v>80</v>
      </c>
      <c r="B86" s="38">
        <v>31</v>
      </c>
      <c r="C86" s="39" t="s">
        <v>539</v>
      </c>
      <c r="D86" s="39" t="s">
        <v>15</v>
      </c>
      <c r="E86" s="39" t="s">
        <v>540</v>
      </c>
      <c r="F86" s="39" t="s">
        <v>541</v>
      </c>
      <c r="G86" s="39" t="s">
        <v>542</v>
      </c>
      <c r="H86" s="40" t="s">
        <v>543</v>
      </c>
      <c r="I86" s="41" t="s">
        <v>331</v>
      </c>
      <c r="J86" s="42" t="s">
        <v>544</v>
      </c>
      <c r="K86" s="42" t="s">
        <v>538</v>
      </c>
      <c r="L86" s="43">
        <v>49254</v>
      </c>
      <c r="M86" s="39" t="s">
        <v>23</v>
      </c>
      <c r="N86" s="42" t="s">
        <v>339</v>
      </c>
      <c r="O86" s="44">
        <v>116</v>
      </c>
      <c r="P86" s="114">
        <f t="shared" si="2"/>
        <v>503.44</v>
      </c>
      <c r="Q86" s="114">
        <f t="shared" si="3"/>
        <v>3845.2747199999999</v>
      </c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</row>
    <row r="87" spans="1:65" s="3" customFormat="1" ht="25.5" x14ac:dyDescent="0.3">
      <c r="A87" s="38">
        <v>81</v>
      </c>
      <c r="B87" s="38">
        <v>32</v>
      </c>
      <c r="C87" s="39" t="s">
        <v>545</v>
      </c>
      <c r="D87" s="39" t="s">
        <v>15</v>
      </c>
      <c r="E87" s="39" t="s">
        <v>546</v>
      </c>
      <c r="F87" s="39" t="s">
        <v>547</v>
      </c>
      <c r="G87" s="39" t="s">
        <v>548</v>
      </c>
      <c r="H87" s="40" t="s">
        <v>549</v>
      </c>
      <c r="I87" s="41" t="s">
        <v>331</v>
      </c>
      <c r="J87" s="42" t="s">
        <v>550</v>
      </c>
      <c r="K87" s="42" t="s">
        <v>551</v>
      </c>
      <c r="L87" s="43">
        <v>49233</v>
      </c>
      <c r="M87" s="39" t="s">
        <v>23</v>
      </c>
      <c r="N87" s="42" t="s">
        <v>339</v>
      </c>
      <c r="O87" s="44">
        <v>97</v>
      </c>
      <c r="P87" s="114">
        <f t="shared" si="2"/>
        <v>420.97999999999996</v>
      </c>
      <c r="Q87" s="114">
        <f t="shared" si="3"/>
        <v>3215.4452399999996</v>
      </c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</row>
    <row r="88" spans="1:65" s="3" customFormat="1" ht="25.5" x14ac:dyDescent="0.3">
      <c r="A88" s="38">
        <v>82</v>
      </c>
      <c r="B88" s="38">
        <v>33</v>
      </c>
      <c r="C88" s="39" t="s">
        <v>552</v>
      </c>
      <c r="D88" s="39" t="s">
        <v>15</v>
      </c>
      <c r="E88" s="39" t="s">
        <v>553</v>
      </c>
      <c r="F88" s="39" t="s">
        <v>554</v>
      </c>
      <c r="G88" s="39" t="s">
        <v>555</v>
      </c>
      <c r="H88" s="40" t="s">
        <v>556</v>
      </c>
      <c r="I88" s="41" t="s">
        <v>331</v>
      </c>
      <c r="J88" s="42" t="s">
        <v>557</v>
      </c>
      <c r="K88" s="42" t="s">
        <v>558</v>
      </c>
      <c r="L88" s="43">
        <v>49295</v>
      </c>
      <c r="M88" s="39" t="s">
        <v>23</v>
      </c>
      <c r="N88" s="42" t="s">
        <v>339</v>
      </c>
      <c r="O88" s="44">
        <v>126</v>
      </c>
      <c r="P88" s="114">
        <f t="shared" si="2"/>
        <v>546.84</v>
      </c>
      <c r="Q88" s="114">
        <f t="shared" si="3"/>
        <v>4176.7639200000003</v>
      </c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</row>
    <row r="89" spans="1:65" s="5" customFormat="1" x14ac:dyDescent="0.3">
      <c r="A89" s="38">
        <v>83</v>
      </c>
      <c r="B89" s="61">
        <v>7</v>
      </c>
      <c r="C89" s="74" t="s">
        <v>5429</v>
      </c>
      <c r="D89" s="62"/>
      <c r="E89" s="62" t="s">
        <v>5428</v>
      </c>
      <c r="F89" s="39"/>
      <c r="G89" s="39"/>
      <c r="H89" s="40"/>
      <c r="I89" s="41"/>
      <c r="J89" s="42"/>
      <c r="K89" s="42"/>
      <c r="L89" s="43"/>
      <c r="M89" s="39"/>
      <c r="N89" s="42"/>
      <c r="O89" s="44">
        <v>29</v>
      </c>
      <c r="P89" s="114">
        <f t="shared" si="2"/>
        <v>125.86</v>
      </c>
      <c r="Q89" s="114">
        <f t="shared" si="3"/>
        <v>961.31867999999997</v>
      </c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</row>
    <row r="90" spans="1:65" s="12" customFormat="1" x14ac:dyDescent="0.3">
      <c r="A90" s="21"/>
      <c r="B90" s="22"/>
      <c r="C90" s="23"/>
      <c r="D90" s="24"/>
      <c r="E90" s="25"/>
      <c r="F90" s="25"/>
      <c r="G90" s="6"/>
      <c r="H90" s="7"/>
      <c r="I90" s="8"/>
      <c r="J90" s="9"/>
      <c r="K90" s="9"/>
      <c r="L90" s="10"/>
      <c r="M90" s="6"/>
      <c r="N90" s="9"/>
      <c r="O90" s="11">
        <v>9745</v>
      </c>
      <c r="P90" s="115"/>
      <c r="Q90" s="114"/>
    </row>
    <row r="91" spans="1:65" s="104" customFormat="1" ht="15" x14ac:dyDescent="0.25">
      <c r="A91" s="101" t="s">
        <v>559</v>
      </c>
      <c r="B91" s="102"/>
      <c r="C91" s="102"/>
      <c r="D91" s="102"/>
      <c r="E91" s="102"/>
      <c r="F91" s="103"/>
      <c r="G91" s="103"/>
      <c r="H91" s="103"/>
      <c r="I91" s="103"/>
      <c r="J91" s="103"/>
      <c r="K91" s="103"/>
      <c r="L91" s="103"/>
      <c r="M91" s="103"/>
      <c r="N91" s="103"/>
      <c r="O91" s="103"/>
    </row>
    <row r="92" spans="1:65" s="3" customFormat="1" ht="38.25" x14ac:dyDescent="0.3">
      <c r="A92" s="38">
        <v>84</v>
      </c>
      <c r="B92" s="38">
        <v>1</v>
      </c>
      <c r="C92" s="39" t="s">
        <v>560</v>
      </c>
      <c r="D92" s="39" t="s">
        <v>15</v>
      </c>
      <c r="E92" s="39" t="s">
        <v>561</v>
      </c>
      <c r="F92" s="39" t="s">
        <v>562</v>
      </c>
      <c r="G92" s="39" t="s">
        <v>563</v>
      </c>
      <c r="H92" s="40" t="s">
        <v>564</v>
      </c>
      <c r="I92" s="41" t="s">
        <v>559</v>
      </c>
      <c r="J92" s="42" t="s">
        <v>565</v>
      </c>
      <c r="K92" s="42" t="s">
        <v>566</v>
      </c>
      <c r="L92" s="43">
        <v>44440</v>
      </c>
      <c r="M92" s="39" t="s">
        <v>23</v>
      </c>
      <c r="N92" s="42" t="s">
        <v>567</v>
      </c>
      <c r="O92" s="44">
        <v>183</v>
      </c>
      <c r="P92" s="114">
        <f t="shared" ref="P92:P126" si="4">O92*4.34</f>
        <v>794.22</v>
      </c>
      <c r="Q92" s="114">
        <f t="shared" ref="Q92:Q126" si="5">P92*7.638</f>
        <v>6066.2523600000004</v>
      </c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</row>
    <row r="93" spans="1:65" s="3" customFormat="1" ht="38.25" customHeight="1" x14ac:dyDescent="0.3">
      <c r="A93" s="38">
        <v>85</v>
      </c>
      <c r="B93" s="38">
        <v>2</v>
      </c>
      <c r="C93" s="39" t="s">
        <v>568</v>
      </c>
      <c r="D93" s="39" t="s">
        <v>15</v>
      </c>
      <c r="E93" s="39" t="s">
        <v>569</v>
      </c>
      <c r="F93" s="39" t="s">
        <v>570</v>
      </c>
      <c r="G93" s="39" t="s">
        <v>571</v>
      </c>
      <c r="H93" s="40" t="s">
        <v>572</v>
      </c>
      <c r="I93" s="41" t="s">
        <v>559</v>
      </c>
      <c r="J93" s="42" t="s">
        <v>573</v>
      </c>
      <c r="K93" s="42" t="s">
        <v>574</v>
      </c>
      <c r="L93" s="43">
        <v>44400</v>
      </c>
      <c r="M93" s="39" t="s">
        <v>23</v>
      </c>
      <c r="N93" s="42" t="s">
        <v>567</v>
      </c>
      <c r="O93" s="44">
        <v>550</v>
      </c>
      <c r="P93" s="114">
        <f t="shared" si="4"/>
        <v>2387</v>
      </c>
      <c r="Q93" s="114">
        <f t="shared" si="5"/>
        <v>18231.905999999999</v>
      </c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</row>
    <row r="94" spans="1:65" s="3" customFormat="1" ht="38.25" x14ac:dyDescent="0.3">
      <c r="A94" s="38">
        <v>86</v>
      </c>
      <c r="B94" s="38">
        <v>3</v>
      </c>
      <c r="C94" s="39" t="s">
        <v>575</v>
      </c>
      <c r="D94" s="39" t="s">
        <v>15</v>
      </c>
      <c r="E94" s="39" t="s">
        <v>576</v>
      </c>
      <c r="F94" s="39" t="s">
        <v>577</v>
      </c>
      <c r="G94" s="39" t="s">
        <v>578</v>
      </c>
      <c r="H94" s="40" t="s">
        <v>579</v>
      </c>
      <c r="I94" s="41" t="s">
        <v>559</v>
      </c>
      <c r="J94" s="42" t="s">
        <v>580</v>
      </c>
      <c r="K94" s="42" t="s">
        <v>581</v>
      </c>
      <c r="L94" s="43">
        <v>44430</v>
      </c>
      <c r="M94" s="39" t="s">
        <v>23</v>
      </c>
      <c r="N94" s="42" t="s">
        <v>567</v>
      </c>
      <c r="O94" s="44">
        <v>253</v>
      </c>
      <c r="P94" s="114">
        <f t="shared" si="4"/>
        <v>1098.02</v>
      </c>
      <c r="Q94" s="114">
        <f t="shared" si="5"/>
        <v>8386.6767600000003</v>
      </c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</row>
    <row r="95" spans="1:65" s="3" customFormat="1" ht="38.25" customHeight="1" x14ac:dyDescent="0.3">
      <c r="A95" s="38">
        <v>87</v>
      </c>
      <c r="B95" s="38">
        <v>4</v>
      </c>
      <c r="C95" s="39" t="s">
        <v>582</v>
      </c>
      <c r="D95" s="39" t="s">
        <v>15</v>
      </c>
      <c r="E95" s="39" t="s">
        <v>583</v>
      </c>
      <c r="F95" s="39" t="s">
        <v>584</v>
      </c>
      <c r="G95" s="39" t="s">
        <v>585</v>
      </c>
      <c r="H95" s="40" t="s">
        <v>586</v>
      </c>
      <c r="I95" s="41" t="s">
        <v>587</v>
      </c>
      <c r="J95" s="42" t="s">
        <v>588</v>
      </c>
      <c r="K95" s="42" t="s">
        <v>589</v>
      </c>
      <c r="L95" s="43">
        <v>44321</v>
      </c>
      <c r="M95" s="39" t="s">
        <v>23</v>
      </c>
      <c r="N95" s="42" t="s">
        <v>567</v>
      </c>
      <c r="O95" s="44">
        <v>176</v>
      </c>
      <c r="P95" s="114">
        <f t="shared" si="4"/>
        <v>763.83999999999992</v>
      </c>
      <c r="Q95" s="114">
        <f t="shared" si="5"/>
        <v>5834.2099199999993</v>
      </c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</row>
    <row r="96" spans="1:65" s="3" customFormat="1" x14ac:dyDescent="0.3">
      <c r="A96" s="38">
        <v>88</v>
      </c>
      <c r="B96" s="38">
        <v>5</v>
      </c>
      <c r="C96" s="39" t="s">
        <v>590</v>
      </c>
      <c r="D96" s="39" t="s">
        <v>15</v>
      </c>
      <c r="E96" s="39" t="s">
        <v>591</v>
      </c>
      <c r="F96" s="39" t="s">
        <v>592</v>
      </c>
      <c r="G96" s="39" t="s">
        <v>593</v>
      </c>
      <c r="H96" s="40" t="s">
        <v>594</v>
      </c>
      <c r="I96" s="41" t="s">
        <v>587</v>
      </c>
      <c r="J96" s="42" t="s">
        <v>595</v>
      </c>
      <c r="K96" s="42" t="s">
        <v>589</v>
      </c>
      <c r="L96" s="43">
        <v>44320</v>
      </c>
      <c r="M96" s="39" t="s">
        <v>23</v>
      </c>
      <c r="N96" s="42" t="s">
        <v>567</v>
      </c>
      <c r="O96" s="44">
        <v>458</v>
      </c>
      <c r="P96" s="114">
        <f t="shared" si="4"/>
        <v>1987.72</v>
      </c>
      <c r="Q96" s="114">
        <f t="shared" si="5"/>
        <v>15182.20536</v>
      </c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</row>
    <row r="97" spans="1:65" s="3" customFormat="1" x14ac:dyDescent="0.3">
      <c r="A97" s="38">
        <v>89</v>
      </c>
      <c r="B97" s="38">
        <v>6</v>
      </c>
      <c r="C97" s="39" t="s">
        <v>596</v>
      </c>
      <c r="D97" s="39" t="s">
        <v>15</v>
      </c>
      <c r="E97" s="39" t="s">
        <v>597</v>
      </c>
      <c r="F97" s="39" t="s">
        <v>598</v>
      </c>
      <c r="G97" s="39" t="s">
        <v>599</v>
      </c>
      <c r="H97" s="40" t="s">
        <v>594</v>
      </c>
      <c r="I97" s="41" t="s">
        <v>587</v>
      </c>
      <c r="J97" s="42" t="s">
        <v>600</v>
      </c>
      <c r="K97" s="42" t="s">
        <v>589</v>
      </c>
      <c r="L97" s="43">
        <v>44320</v>
      </c>
      <c r="M97" s="39" t="s">
        <v>23</v>
      </c>
      <c r="N97" s="42" t="s">
        <v>567</v>
      </c>
      <c r="O97" s="44">
        <v>432</v>
      </c>
      <c r="P97" s="114">
        <f t="shared" si="4"/>
        <v>1874.8799999999999</v>
      </c>
      <c r="Q97" s="114">
        <f t="shared" si="5"/>
        <v>14320.333439999999</v>
      </c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</row>
    <row r="98" spans="1:65" s="3" customFormat="1" ht="38.25" customHeight="1" x14ac:dyDescent="0.3">
      <c r="A98" s="38">
        <v>90</v>
      </c>
      <c r="B98" s="38">
        <v>7</v>
      </c>
      <c r="C98" s="39" t="s">
        <v>603</v>
      </c>
      <c r="D98" s="39" t="s">
        <v>15</v>
      </c>
      <c r="E98" s="39" t="s">
        <v>604</v>
      </c>
      <c r="F98" s="39" t="s">
        <v>605</v>
      </c>
      <c r="G98" s="39" t="s">
        <v>606</v>
      </c>
      <c r="H98" s="40" t="s">
        <v>594</v>
      </c>
      <c r="I98" s="41" t="s">
        <v>587</v>
      </c>
      <c r="J98" s="42" t="s">
        <v>607</v>
      </c>
      <c r="K98" s="42" t="s">
        <v>589</v>
      </c>
      <c r="L98" s="43">
        <v>44320</v>
      </c>
      <c r="M98" s="39" t="s">
        <v>23</v>
      </c>
      <c r="N98" s="42" t="s">
        <v>567</v>
      </c>
      <c r="O98" s="44">
        <v>482</v>
      </c>
      <c r="P98" s="114">
        <f t="shared" si="4"/>
        <v>2091.88</v>
      </c>
      <c r="Q98" s="114">
        <f t="shared" si="5"/>
        <v>15977.77944</v>
      </c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</row>
    <row r="99" spans="1:65" s="3" customFormat="1" ht="38.25" customHeight="1" x14ac:dyDescent="0.3">
      <c r="A99" s="38">
        <v>91</v>
      </c>
      <c r="B99" s="38">
        <v>8</v>
      </c>
      <c r="C99" s="39" t="s">
        <v>608</v>
      </c>
      <c r="D99" s="39" t="s">
        <v>15</v>
      </c>
      <c r="E99" s="39" t="s">
        <v>609</v>
      </c>
      <c r="F99" s="39" t="s">
        <v>610</v>
      </c>
      <c r="G99" s="39" t="s">
        <v>611</v>
      </c>
      <c r="H99" s="40" t="s">
        <v>594</v>
      </c>
      <c r="I99" s="41" t="s">
        <v>587</v>
      </c>
      <c r="J99" s="42" t="s">
        <v>612</v>
      </c>
      <c r="K99" s="42" t="s">
        <v>589</v>
      </c>
      <c r="L99" s="43">
        <v>44320</v>
      </c>
      <c r="M99" s="39" t="s">
        <v>23</v>
      </c>
      <c r="N99" s="42" t="s">
        <v>567</v>
      </c>
      <c r="O99" s="44">
        <v>446</v>
      </c>
      <c r="P99" s="114">
        <f t="shared" si="4"/>
        <v>1935.6399999999999</v>
      </c>
      <c r="Q99" s="114">
        <f t="shared" si="5"/>
        <v>14784.418319999999</v>
      </c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</row>
    <row r="100" spans="1:65" s="3" customFormat="1" ht="38.25" customHeight="1" x14ac:dyDescent="0.3">
      <c r="A100" s="38">
        <v>92</v>
      </c>
      <c r="B100" s="38">
        <v>9</v>
      </c>
      <c r="C100" s="39" t="s">
        <v>613</v>
      </c>
      <c r="D100" s="39" t="s">
        <v>15</v>
      </c>
      <c r="E100" s="39" t="s">
        <v>614</v>
      </c>
      <c r="F100" s="39" t="s">
        <v>615</v>
      </c>
      <c r="G100" s="39" t="s">
        <v>616</v>
      </c>
      <c r="H100" s="40" t="s">
        <v>617</v>
      </c>
      <c r="I100" s="41" t="s">
        <v>559</v>
      </c>
      <c r="J100" s="42" t="s">
        <v>618</v>
      </c>
      <c r="K100" s="42" t="s">
        <v>619</v>
      </c>
      <c r="L100" s="43">
        <v>44330</v>
      </c>
      <c r="M100" s="39" t="s">
        <v>23</v>
      </c>
      <c r="N100" s="42" t="s">
        <v>567</v>
      </c>
      <c r="O100" s="44">
        <v>850</v>
      </c>
      <c r="P100" s="114">
        <f t="shared" si="4"/>
        <v>3689</v>
      </c>
      <c r="Q100" s="114">
        <f t="shared" si="5"/>
        <v>28176.581999999999</v>
      </c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</row>
    <row r="101" spans="1:65" s="3" customFormat="1" ht="38.25" x14ac:dyDescent="0.3">
      <c r="A101" s="38">
        <v>93</v>
      </c>
      <c r="B101" s="38">
        <v>10</v>
      </c>
      <c r="C101" s="39" t="s">
        <v>620</v>
      </c>
      <c r="D101" s="39" t="s">
        <v>15</v>
      </c>
      <c r="E101" s="39" t="s">
        <v>621</v>
      </c>
      <c r="F101" s="39" t="s">
        <v>622</v>
      </c>
      <c r="G101" s="39" t="s">
        <v>623</v>
      </c>
      <c r="H101" s="40" t="s">
        <v>624</v>
      </c>
      <c r="I101" s="41" t="s">
        <v>559</v>
      </c>
      <c r="J101" s="42" t="s">
        <v>625</v>
      </c>
      <c r="K101" s="42" t="s">
        <v>619</v>
      </c>
      <c r="L101" s="43">
        <v>44323</v>
      </c>
      <c r="M101" s="39" t="s">
        <v>23</v>
      </c>
      <c r="N101" s="42" t="s">
        <v>567</v>
      </c>
      <c r="O101" s="44">
        <v>165</v>
      </c>
      <c r="P101" s="114">
        <f t="shared" si="4"/>
        <v>716.1</v>
      </c>
      <c r="Q101" s="114">
        <f t="shared" si="5"/>
        <v>5469.5717999999997</v>
      </c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</row>
    <row r="102" spans="1:65" s="3" customFormat="1" ht="38.25" customHeight="1" x14ac:dyDescent="0.3">
      <c r="A102" s="38">
        <v>94</v>
      </c>
      <c r="B102" s="38">
        <v>11</v>
      </c>
      <c r="C102" s="39" t="s">
        <v>626</v>
      </c>
      <c r="D102" s="39" t="s">
        <v>15</v>
      </c>
      <c r="E102" s="39" t="s">
        <v>627</v>
      </c>
      <c r="F102" s="39" t="s">
        <v>628</v>
      </c>
      <c r="G102" s="39" t="s">
        <v>629</v>
      </c>
      <c r="H102" s="40" t="s">
        <v>630</v>
      </c>
      <c r="I102" s="41" t="s">
        <v>559</v>
      </c>
      <c r="J102" s="42" t="s">
        <v>631</v>
      </c>
      <c r="K102" s="42" t="s">
        <v>632</v>
      </c>
      <c r="L102" s="43">
        <v>44250</v>
      </c>
      <c r="M102" s="39" t="s">
        <v>23</v>
      </c>
      <c r="N102" s="42" t="s">
        <v>567</v>
      </c>
      <c r="O102" s="44">
        <v>601</v>
      </c>
      <c r="P102" s="114">
        <f t="shared" si="4"/>
        <v>2608.3399999999997</v>
      </c>
      <c r="Q102" s="114">
        <f t="shared" si="5"/>
        <v>19922.500919999999</v>
      </c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</row>
    <row r="103" spans="1:65" s="3" customFormat="1" ht="38.25" customHeight="1" x14ac:dyDescent="0.3">
      <c r="A103" s="38">
        <v>95</v>
      </c>
      <c r="B103" s="38">
        <v>12</v>
      </c>
      <c r="C103" s="39" t="s">
        <v>633</v>
      </c>
      <c r="D103" s="39" t="s">
        <v>15</v>
      </c>
      <c r="E103" s="39" t="s">
        <v>634</v>
      </c>
      <c r="F103" s="39" t="s">
        <v>635</v>
      </c>
      <c r="G103" s="39" t="s">
        <v>636</v>
      </c>
      <c r="H103" s="40" t="s">
        <v>630</v>
      </c>
      <c r="I103" s="41" t="s">
        <v>559</v>
      </c>
      <c r="J103" s="42" t="s">
        <v>637</v>
      </c>
      <c r="K103" s="42" t="s">
        <v>632</v>
      </c>
      <c r="L103" s="43">
        <v>44250</v>
      </c>
      <c r="M103" s="39" t="s">
        <v>23</v>
      </c>
      <c r="N103" s="42" t="s">
        <v>567</v>
      </c>
      <c r="O103" s="44">
        <v>431</v>
      </c>
      <c r="P103" s="114">
        <f t="shared" si="4"/>
        <v>1870.54</v>
      </c>
      <c r="Q103" s="114">
        <f t="shared" si="5"/>
        <v>14287.184519999999</v>
      </c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</row>
    <row r="104" spans="1:65" s="3" customFormat="1" ht="38.25" customHeight="1" x14ac:dyDescent="0.3">
      <c r="A104" s="38">
        <v>96</v>
      </c>
      <c r="B104" s="38">
        <v>13</v>
      </c>
      <c r="C104" s="39" t="s">
        <v>638</v>
      </c>
      <c r="D104" s="39" t="s">
        <v>15</v>
      </c>
      <c r="E104" s="39" t="s">
        <v>639</v>
      </c>
      <c r="F104" s="39" t="s">
        <v>640</v>
      </c>
      <c r="G104" s="39" t="s">
        <v>641</v>
      </c>
      <c r="H104" s="40" t="s">
        <v>630</v>
      </c>
      <c r="I104" s="41" t="s">
        <v>559</v>
      </c>
      <c r="J104" s="42" t="s">
        <v>642</v>
      </c>
      <c r="K104" s="42" t="s">
        <v>632</v>
      </c>
      <c r="L104" s="43">
        <v>44250</v>
      </c>
      <c r="M104" s="39" t="s">
        <v>23</v>
      </c>
      <c r="N104" s="42" t="s">
        <v>567</v>
      </c>
      <c r="O104" s="44">
        <v>646</v>
      </c>
      <c r="P104" s="114">
        <f t="shared" si="4"/>
        <v>2803.64</v>
      </c>
      <c r="Q104" s="114">
        <f t="shared" si="5"/>
        <v>21414.20232</v>
      </c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</row>
    <row r="105" spans="1:65" s="3" customFormat="1" ht="38.25" x14ac:dyDescent="0.3">
      <c r="A105" s="38">
        <v>97</v>
      </c>
      <c r="B105" s="38">
        <v>14</v>
      </c>
      <c r="C105" s="39" t="s">
        <v>643</v>
      </c>
      <c r="D105" s="39" t="s">
        <v>15</v>
      </c>
      <c r="E105" s="39" t="s">
        <v>644</v>
      </c>
      <c r="F105" s="39" t="s">
        <v>645</v>
      </c>
      <c r="G105" s="39" t="s">
        <v>646</v>
      </c>
      <c r="H105" s="40" t="s">
        <v>647</v>
      </c>
      <c r="I105" s="41" t="s">
        <v>559</v>
      </c>
      <c r="J105" s="42" t="s">
        <v>648</v>
      </c>
      <c r="K105" s="42" t="s">
        <v>632</v>
      </c>
      <c r="L105" s="43">
        <v>44250</v>
      </c>
      <c r="M105" s="39" t="s">
        <v>23</v>
      </c>
      <c r="N105" s="42" t="s">
        <v>567</v>
      </c>
      <c r="O105" s="44">
        <v>111</v>
      </c>
      <c r="P105" s="114">
        <f t="shared" si="4"/>
        <v>481.74</v>
      </c>
      <c r="Q105" s="114">
        <f t="shared" si="5"/>
        <v>3679.5301199999999</v>
      </c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</row>
    <row r="106" spans="1:65" s="3" customFormat="1" ht="38.25" customHeight="1" x14ac:dyDescent="0.3">
      <c r="A106" s="38">
        <v>98</v>
      </c>
      <c r="B106" s="38">
        <v>15</v>
      </c>
      <c r="C106" s="39" t="s">
        <v>649</v>
      </c>
      <c r="D106" s="39" t="s">
        <v>15</v>
      </c>
      <c r="E106" s="39" t="s">
        <v>650</v>
      </c>
      <c r="F106" s="39" t="s">
        <v>651</v>
      </c>
      <c r="G106" s="39" t="s">
        <v>652</v>
      </c>
      <c r="H106" s="40" t="s">
        <v>653</v>
      </c>
      <c r="I106" s="41" t="s">
        <v>654</v>
      </c>
      <c r="J106" s="42" t="s">
        <v>655</v>
      </c>
      <c r="K106" s="42" t="s">
        <v>656</v>
      </c>
      <c r="L106" s="43">
        <v>44000</v>
      </c>
      <c r="M106" s="39" t="s">
        <v>23</v>
      </c>
      <c r="N106" s="42" t="s">
        <v>567</v>
      </c>
      <c r="O106" s="44">
        <v>289</v>
      </c>
      <c r="P106" s="114">
        <f t="shared" si="4"/>
        <v>1254.26</v>
      </c>
      <c r="Q106" s="114">
        <f t="shared" si="5"/>
        <v>9580.0378799999999</v>
      </c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</row>
    <row r="107" spans="1:65" s="3" customFormat="1" x14ac:dyDescent="0.3">
      <c r="A107" s="38">
        <v>99</v>
      </c>
      <c r="B107" s="38">
        <v>16</v>
      </c>
      <c r="C107" s="39" t="s">
        <v>657</v>
      </c>
      <c r="D107" s="39" t="s">
        <v>15</v>
      </c>
      <c r="E107" s="39" t="s">
        <v>658</v>
      </c>
      <c r="F107" s="39" t="s">
        <v>659</v>
      </c>
      <c r="G107" s="39" t="s">
        <v>660</v>
      </c>
      <c r="H107" s="40" t="s">
        <v>653</v>
      </c>
      <c r="I107" s="41" t="s">
        <v>654</v>
      </c>
      <c r="J107" s="42" t="s">
        <v>661</v>
      </c>
      <c r="K107" s="42" t="s">
        <v>656</v>
      </c>
      <c r="L107" s="43">
        <v>44000</v>
      </c>
      <c r="M107" s="39" t="s">
        <v>23</v>
      </c>
      <c r="N107" s="42" t="s">
        <v>567</v>
      </c>
      <c r="O107" s="44">
        <v>467</v>
      </c>
      <c r="P107" s="114">
        <f t="shared" si="4"/>
        <v>2026.78</v>
      </c>
      <c r="Q107" s="114">
        <f t="shared" si="5"/>
        <v>15480.54564</v>
      </c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</row>
    <row r="108" spans="1:65" s="3" customFormat="1" ht="38.25" customHeight="1" x14ac:dyDescent="0.3">
      <c r="A108" s="38">
        <v>100</v>
      </c>
      <c r="B108" s="38">
        <v>17</v>
      </c>
      <c r="C108" s="39" t="s">
        <v>663</v>
      </c>
      <c r="D108" s="39" t="s">
        <v>15</v>
      </c>
      <c r="E108" s="39" t="s">
        <v>664</v>
      </c>
      <c r="F108" s="39" t="s">
        <v>665</v>
      </c>
      <c r="G108" s="39" t="s">
        <v>666</v>
      </c>
      <c r="H108" s="40" t="s">
        <v>653</v>
      </c>
      <c r="I108" s="41" t="s">
        <v>654</v>
      </c>
      <c r="J108" s="42" t="s">
        <v>667</v>
      </c>
      <c r="K108" s="42" t="s">
        <v>656</v>
      </c>
      <c r="L108" s="43">
        <v>44000</v>
      </c>
      <c r="M108" s="39" t="s">
        <v>23</v>
      </c>
      <c r="N108" s="42" t="s">
        <v>567</v>
      </c>
      <c r="O108" s="44">
        <v>448</v>
      </c>
      <c r="P108" s="114">
        <f t="shared" si="4"/>
        <v>1944.32</v>
      </c>
      <c r="Q108" s="114">
        <f t="shared" si="5"/>
        <v>14850.71616</v>
      </c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</row>
    <row r="109" spans="1:65" s="3" customFormat="1" ht="38.25" customHeight="1" x14ac:dyDescent="0.3">
      <c r="A109" s="38">
        <v>101</v>
      </c>
      <c r="B109" s="38">
        <v>18</v>
      </c>
      <c r="C109" s="39" t="s">
        <v>668</v>
      </c>
      <c r="D109" s="39" t="s">
        <v>15</v>
      </c>
      <c r="E109" s="39" t="s">
        <v>669</v>
      </c>
      <c r="F109" s="39" t="s">
        <v>670</v>
      </c>
      <c r="G109" s="39" t="s">
        <v>671</v>
      </c>
      <c r="H109" s="40" t="s">
        <v>653</v>
      </c>
      <c r="I109" s="41" t="s">
        <v>654</v>
      </c>
      <c r="J109" s="42" t="s">
        <v>672</v>
      </c>
      <c r="K109" s="42" t="s">
        <v>656</v>
      </c>
      <c r="L109" s="43">
        <v>44000</v>
      </c>
      <c r="M109" s="39" t="s">
        <v>23</v>
      </c>
      <c r="N109" s="42" t="s">
        <v>567</v>
      </c>
      <c r="O109" s="44">
        <v>614</v>
      </c>
      <c r="P109" s="114">
        <f t="shared" si="4"/>
        <v>2664.7599999999998</v>
      </c>
      <c r="Q109" s="114">
        <f t="shared" si="5"/>
        <v>20353.436879999997</v>
      </c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</row>
    <row r="110" spans="1:65" s="3" customFormat="1" ht="38.25" customHeight="1" x14ac:dyDescent="0.3">
      <c r="A110" s="38">
        <v>102</v>
      </c>
      <c r="B110" s="38">
        <v>19</v>
      </c>
      <c r="C110" s="39" t="s">
        <v>673</v>
      </c>
      <c r="D110" s="39" t="s">
        <v>15</v>
      </c>
      <c r="E110" s="39" t="s">
        <v>674</v>
      </c>
      <c r="F110" s="39" t="s">
        <v>675</v>
      </c>
      <c r="G110" s="39" t="s">
        <v>676</v>
      </c>
      <c r="H110" s="40" t="s">
        <v>653</v>
      </c>
      <c r="I110" s="41" t="s">
        <v>654</v>
      </c>
      <c r="J110" s="42" t="s">
        <v>677</v>
      </c>
      <c r="K110" s="42" t="s">
        <v>656</v>
      </c>
      <c r="L110" s="43">
        <v>44000</v>
      </c>
      <c r="M110" s="39" t="s">
        <v>23</v>
      </c>
      <c r="N110" s="42" t="s">
        <v>567</v>
      </c>
      <c r="O110" s="44">
        <v>463</v>
      </c>
      <c r="P110" s="114">
        <f t="shared" si="4"/>
        <v>2009.4199999999998</v>
      </c>
      <c r="Q110" s="114">
        <f t="shared" si="5"/>
        <v>15347.949959999998</v>
      </c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</row>
    <row r="111" spans="1:65" s="3" customFormat="1" ht="38.25" customHeight="1" x14ac:dyDescent="0.3">
      <c r="A111" s="38">
        <v>103</v>
      </c>
      <c r="B111" s="38">
        <v>20</v>
      </c>
      <c r="C111" s="39" t="s">
        <v>678</v>
      </c>
      <c r="D111" s="39" t="s">
        <v>15</v>
      </c>
      <c r="E111" s="39" t="s">
        <v>679</v>
      </c>
      <c r="F111" s="39" t="s">
        <v>680</v>
      </c>
      <c r="G111" s="39" t="s">
        <v>681</v>
      </c>
      <c r="H111" s="40" t="s">
        <v>653</v>
      </c>
      <c r="I111" s="41" t="s">
        <v>654</v>
      </c>
      <c r="J111" s="42" t="s">
        <v>682</v>
      </c>
      <c r="K111" s="42" t="s">
        <v>656</v>
      </c>
      <c r="L111" s="43">
        <v>44000</v>
      </c>
      <c r="M111" s="39" t="s">
        <v>23</v>
      </c>
      <c r="N111" s="42" t="s">
        <v>567</v>
      </c>
      <c r="O111" s="44">
        <v>342</v>
      </c>
      <c r="P111" s="114">
        <f t="shared" si="4"/>
        <v>1484.28</v>
      </c>
      <c r="Q111" s="114">
        <f t="shared" si="5"/>
        <v>11336.93064</v>
      </c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</row>
    <row r="112" spans="1:65" s="3" customFormat="1" ht="38.25" customHeight="1" x14ac:dyDescent="0.3">
      <c r="A112" s="38">
        <v>104</v>
      </c>
      <c r="B112" s="38">
        <v>21</v>
      </c>
      <c r="C112" s="39" t="s">
        <v>683</v>
      </c>
      <c r="D112" s="39" t="s">
        <v>15</v>
      </c>
      <c r="E112" s="39" t="s">
        <v>684</v>
      </c>
      <c r="F112" s="39" t="s">
        <v>685</v>
      </c>
      <c r="G112" s="39" t="s">
        <v>686</v>
      </c>
      <c r="H112" s="40" t="s">
        <v>687</v>
      </c>
      <c r="I112" s="41" t="s">
        <v>654</v>
      </c>
      <c r="J112" s="42" t="s">
        <v>688</v>
      </c>
      <c r="K112" s="42" t="s">
        <v>656</v>
      </c>
      <c r="L112" s="43">
        <v>44273</v>
      </c>
      <c r="M112" s="39" t="s">
        <v>23</v>
      </c>
      <c r="N112" s="42" t="s">
        <v>567</v>
      </c>
      <c r="O112" s="44">
        <v>198</v>
      </c>
      <c r="P112" s="114">
        <f t="shared" si="4"/>
        <v>859.31999999999994</v>
      </c>
      <c r="Q112" s="114">
        <f t="shared" si="5"/>
        <v>6563.4861599999995</v>
      </c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</row>
    <row r="113" spans="1:65" s="3" customFormat="1" ht="38.25" customHeight="1" x14ac:dyDescent="0.3">
      <c r="A113" s="38">
        <v>105</v>
      </c>
      <c r="B113" s="38">
        <v>22</v>
      </c>
      <c r="C113" s="39" t="s">
        <v>690</v>
      </c>
      <c r="D113" s="39" t="s">
        <v>15</v>
      </c>
      <c r="E113" s="39" t="s">
        <v>691</v>
      </c>
      <c r="F113" s="39" t="s">
        <v>692</v>
      </c>
      <c r="G113" s="39" t="s">
        <v>693</v>
      </c>
      <c r="H113" s="40" t="s">
        <v>694</v>
      </c>
      <c r="I113" s="41" t="s">
        <v>654</v>
      </c>
      <c r="J113" s="42" t="s">
        <v>695</v>
      </c>
      <c r="K113" s="42" t="s">
        <v>656</v>
      </c>
      <c r="L113" s="43">
        <v>44202</v>
      </c>
      <c r="M113" s="39" t="s">
        <v>23</v>
      </c>
      <c r="N113" s="42" t="s">
        <v>567</v>
      </c>
      <c r="O113" s="44">
        <v>340</v>
      </c>
      <c r="P113" s="114">
        <f t="shared" si="4"/>
        <v>1475.6</v>
      </c>
      <c r="Q113" s="114">
        <f t="shared" si="5"/>
        <v>11270.632799999999</v>
      </c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</row>
    <row r="114" spans="1:65" s="3" customFormat="1" x14ac:dyDescent="0.3">
      <c r="A114" s="38">
        <v>106</v>
      </c>
      <c r="B114" s="38">
        <v>23</v>
      </c>
      <c r="C114" s="39" t="s">
        <v>696</v>
      </c>
      <c r="D114" s="39" t="s">
        <v>15</v>
      </c>
      <c r="E114" s="39" t="s">
        <v>697</v>
      </c>
      <c r="F114" s="39" t="s">
        <v>698</v>
      </c>
      <c r="G114" s="39" t="s">
        <v>699</v>
      </c>
      <c r="H114" s="40" t="s">
        <v>700</v>
      </c>
      <c r="I114" s="41" t="s">
        <v>654</v>
      </c>
      <c r="J114" s="42" t="s">
        <v>701</v>
      </c>
      <c r="K114" s="42" t="s">
        <v>656</v>
      </c>
      <c r="L114" s="43">
        <v>44211</v>
      </c>
      <c r="M114" s="39" t="s">
        <v>23</v>
      </c>
      <c r="N114" s="42" t="s">
        <v>567</v>
      </c>
      <c r="O114" s="44">
        <v>158</v>
      </c>
      <c r="P114" s="114">
        <f t="shared" si="4"/>
        <v>685.72</v>
      </c>
      <c r="Q114" s="114">
        <f t="shared" si="5"/>
        <v>5237.5293600000005</v>
      </c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</row>
    <row r="115" spans="1:65" s="3" customFormat="1" ht="38.25" x14ac:dyDescent="0.3">
      <c r="A115" s="38">
        <v>107</v>
      </c>
      <c r="B115" s="38">
        <v>24</v>
      </c>
      <c r="C115" s="39" t="s">
        <v>702</v>
      </c>
      <c r="D115" s="39" t="s">
        <v>15</v>
      </c>
      <c r="E115" s="39" t="s">
        <v>703</v>
      </c>
      <c r="F115" s="39" t="s">
        <v>704</v>
      </c>
      <c r="G115" s="39" t="s">
        <v>705</v>
      </c>
      <c r="H115" s="40" t="s">
        <v>706</v>
      </c>
      <c r="I115" s="41" t="s">
        <v>559</v>
      </c>
      <c r="J115" s="42" t="s">
        <v>707</v>
      </c>
      <c r="K115" s="42" t="s">
        <v>708</v>
      </c>
      <c r="L115" s="43">
        <v>44410</v>
      </c>
      <c r="M115" s="39" t="s">
        <v>23</v>
      </c>
      <c r="N115" s="42" t="s">
        <v>567</v>
      </c>
      <c r="O115" s="44">
        <v>118</v>
      </c>
      <c r="P115" s="114">
        <f t="shared" si="4"/>
        <v>512.12</v>
      </c>
      <c r="Q115" s="114">
        <f t="shared" si="5"/>
        <v>3911.5725600000001</v>
      </c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</row>
    <row r="116" spans="1:65" s="3" customFormat="1" ht="38.25" x14ac:dyDescent="0.3">
      <c r="A116" s="38">
        <v>108</v>
      </c>
      <c r="B116" s="38">
        <v>25</v>
      </c>
      <c r="C116" s="39" t="s">
        <v>709</v>
      </c>
      <c r="D116" s="39" t="s">
        <v>15</v>
      </c>
      <c r="E116" s="39" t="s">
        <v>710</v>
      </c>
      <c r="F116" s="39" t="s">
        <v>711</v>
      </c>
      <c r="G116" s="39" t="s">
        <v>712</v>
      </c>
      <c r="H116" s="40" t="s">
        <v>713</v>
      </c>
      <c r="I116" s="41" t="s">
        <v>559</v>
      </c>
      <c r="J116" s="42" t="s">
        <v>714</v>
      </c>
      <c r="K116" s="42" t="s">
        <v>715</v>
      </c>
      <c r="L116" s="43">
        <v>44322</v>
      </c>
      <c r="M116" s="39" t="s">
        <v>23</v>
      </c>
      <c r="N116" s="42" t="s">
        <v>567</v>
      </c>
      <c r="O116" s="44">
        <v>351</v>
      </c>
      <c r="P116" s="114">
        <f t="shared" si="4"/>
        <v>1523.34</v>
      </c>
      <c r="Q116" s="114">
        <f t="shared" si="5"/>
        <v>11635.270919999999</v>
      </c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</row>
    <row r="117" spans="1:65" s="3" customFormat="1" ht="38.25" customHeight="1" x14ac:dyDescent="0.3">
      <c r="A117" s="38">
        <v>109</v>
      </c>
      <c r="B117" s="38">
        <v>26</v>
      </c>
      <c r="C117" s="39" t="s">
        <v>716</v>
      </c>
      <c r="D117" s="39" t="s">
        <v>15</v>
      </c>
      <c r="E117" s="39" t="s">
        <v>717</v>
      </c>
      <c r="F117" s="39" t="s">
        <v>718</v>
      </c>
      <c r="G117" s="39" t="s">
        <v>719</v>
      </c>
      <c r="H117" s="40" t="s">
        <v>720</v>
      </c>
      <c r="I117" s="41" t="s">
        <v>559</v>
      </c>
      <c r="J117" s="42" t="s">
        <v>721</v>
      </c>
      <c r="K117" s="42" t="s">
        <v>689</v>
      </c>
      <c r="L117" s="43">
        <v>44272</v>
      </c>
      <c r="M117" s="39" t="s">
        <v>23</v>
      </c>
      <c r="N117" s="42" t="s">
        <v>567</v>
      </c>
      <c r="O117" s="44">
        <v>420</v>
      </c>
      <c r="P117" s="114">
        <f t="shared" si="4"/>
        <v>1822.8</v>
      </c>
      <c r="Q117" s="114">
        <f t="shared" si="5"/>
        <v>13922.546399999999</v>
      </c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</row>
    <row r="118" spans="1:65" s="3" customFormat="1" ht="38.25" x14ac:dyDescent="0.3">
      <c r="A118" s="38">
        <v>110</v>
      </c>
      <c r="B118" s="38">
        <v>27</v>
      </c>
      <c r="C118" s="39" t="s">
        <v>722</v>
      </c>
      <c r="D118" s="39" t="s">
        <v>15</v>
      </c>
      <c r="E118" s="39" t="s">
        <v>723</v>
      </c>
      <c r="F118" s="39" t="s">
        <v>724</v>
      </c>
      <c r="G118" s="39" t="s">
        <v>725</v>
      </c>
      <c r="H118" s="40" t="s">
        <v>726</v>
      </c>
      <c r="I118" s="41" t="s">
        <v>559</v>
      </c>
      <c r="J118" s="42" t="s">
        <v>727</v>
      </c>
      <c r="K118" s="42" t="s">
        <v>662</v>
      </c>
      <c r="L118" s="43">
        <v>44201</v>
      </c>
      <c r="M118" s="39" t="s">
        <v>23</v>
      </c>
      <c r="N118" s="42" t="s">
        <v>567</v>
      </c>
      <c r="O118" s="44">
        <v>120</v>
      </c>
      <c r="P118" s="114">
        <f t="shared" si="4"/>
        <v>520.79999999999995</v>
      </c>
      <c r="Q118" s="114">
        <f t="shared" si="5"/>
        <v>3977.8703999999998</v>
      </c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</row>
    <row r="119" spans="1:65" s="3" customFormat="1" ht="38.25" x14ac:dyDescent="0.3">
      <c r="A119" s="38">
        <v>111</v>
      </c>
      <c r="B119" s="38">
        <v>28</v>
      </c>
      <c r="C119" s="39" t="s">
        <v>728</v>
      </c>
      <c r="D119" s="39" t="s">
        <v>15</v>
      </c>
      <c r="E119" s="39" t="s">
        <v>729</v>
      </c>
      <c r="F119" s="39" t="s">
        <v>730</v>
      </c>
      <c r="G119" s="39" t="s">
        <v>731</v>
      </c>
      <c r="H119" s="40" t="s">
        <v>732</v>
      </c>
      <c r="I119" s="41" t="s">
        <v>559</v>
      </c>
      <c r="J119" s="42" t="s">
        <v>733</v>
      </c>
      <c r="K119" s="42" t="s">
        <v>734</v>
      </c>
      <c r="L119" s="43">
        <v>44324</v>
      </c>
      <c r="M119" s="39" t="s">
        <v>23</v>
      </c>
      <c r="N119" s="42" t="s">
        <v>567</v>
      </c>
      <c r="O119" s="44">
        <v>126</v>
      </c>
      <c r="P119" s="114">
        <f t="shared" si="4"/>
        <v>546.84</v>
      </c>
      <c r="Q119" s="114">
        <f t="shared" si="5"/>
        <v>4176.7639200000003</v>
      </c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</row>
    <row r="120" spans="1:65" s="3" customFormat="1" ht="38.25" x14ac:dyDescent="0.3">
      <c r="A120" s="38">
        <v>112</v>
      </c>
      <c r="B120" s="38">
        <v>29</v>
      </c>
      <c r="C120" s="39" t="s">
        <v>735</v>
      </c>
      <c r="D120" s="39" t="s">
        <v>15</v>
      </c>
      <c r="E120" s="39" t="s">
        <v>736</v>
      </c>
      <c r="F120" s="39" t="s">
        <v>737</v>
      </c>
      <c r="G120" s="39" t="s">
        <v>738</v>
      </c>
      <c r="H120" s="40" t="s">
        <v>630</v>
      </c>
      <c r="I120" s="41" t="s">
        <v>559</v>
      </c>
      <c r="J120" s="42" t="s">
        <v>739</v>
      </c>
      <c r="K120" s="42" t="s">
        <v>632</v>
      </c>
      <c r="L120" s="43">
        <v>44250</v>
      </c>
      <c r="M120" s="39" t="s">
        <v>23</v>
      </c>
      <c r="N120" s="42" t="s">
        <v>567</v>
      </c>
      <c r="O120" s="44">
        <v>78</v>
      </c>
      <c r="P120" s="114">
        <f t="shared" si="4"/>
        <v>338.52</v>
      </c>
      <c r="Q120" s="114">
        <f t="shared" si="5"/>
        <v>2585.6157599999997</v>
      </c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</row>
    <row r="121" spans="1:65" s="3" customFormat="1" ht="38.25" customHeight="1" x14ac:dyDescent="0.3">
      <c r="A121" s="38">
        <v>113</v>
      </c>
      <c r="B121" s="38">
        <v>30</v>
      </c>
      <c r="C121" s="39" t="s">
        <v>740</v>
      </c>
      <c r="D121" s="39" t="s">
        <v>15</v>
      </c>
      <c r="E121" s="39" t="s">
        <v>741</v>
      </c>
      <c r="F121" s="39" t="s">
        <v>742</v>
      </c>
      <c r="G121" s="39" t="s">
        <v>743</v>
      </c>
      <c r="H121" s="40" t="s">
        <v>744</v>
      </c>
      <c r="I121" s="41" t="s">
        <v>559</v>
      </c>
      <c r="J121" s="42" t="s">
        <v>745</v>
      </c>
      <c r="K121" s="42" t="s">
        <v>601</v>
      </c>
      <c r="L121" s="43">
        <v>44317</v>
      </c>
      <c r="M121" s="39" t="s">
        <v>23</v>
      </c>
      <c r="N121" s="42" t="s">
        <v>567</v>
      </c>
      <c r="O121" s="44">
        <v>752</v>
      </c>
      <c r="P121" s="114">
        <f t="shared" si="4"/>
        <v>3263.68</v>
      </c>
      <c r="Q121" s="114">
        <f t="shared" si="5"/>
        <v>24927.987839999998</v>
      </c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</row>
    <row r="122" spans="1:65" s="3" customFormat="1" ht="38.25" customHeight="1" x14ac:dyDescent="0.3">
      <c r="A122" s="38">
        <v>114</v>
      </c>
      <c r="B122" s="38">
        <v>31</v>
      </c>
      <c r="C122" s="39" t="s">
        <v>746</v>
      </c>
      <c r="D122" s="39" t="s">
        <v>15</v>
      </c>
      <c r="E122" s="39" t="s">
        <v>747</v>
      </c>
      <c r="F122" s="39" t="s">
        <v>748</v>
      </c>
      <c r="G122" s="39" t="s">
        <v>749</v>
      </c>
      <c r="H122" s="40" t="s">
        <v>750</v>
      </c>
      <c r="I122" s="41" t="s">
        <v>559</v>
      </c>
      <c r="J122" s="42" t="s">
        <v>751</v>
      </c>
      <c r="K122" s="42" t="s">
        <v>752</v>
      </c>
      <c r="L122" s="43">
        <v>44316</v>
      </c>
      <c r="M122" s="39" t="s">
        <v>23</v>
      </c>
      <c r="N122" s="42" t="s">
        <v>567</v>
      </c>
      <c r="O122" s="44">
        <v>234</v>
      </c>
      <c r="P122" s="114">
        <f t="shared" si="4"/>
        <v>1015.56</v>
      </c>
      <c r="Q122" s="114">
        <f t="shared" si="5"/>
        <v>7756.847279999999</v>
      </c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</row>
    <row r="123" spans="1:65" s="3" customFormat="1" ht="38.25" x14ac:dyDescent="0.3">
      <c r="A123" s="38">
        <v>115</v>
      </c>
      <c r="B123" s="38">
        <v>32</v>
      </c>
      <c r="C123" s="39" t="s">
        <v>753</v>
      </c>
      <c r="D123" s="39" t="s">
        <v>15</v>
      </c>
      <c r="E123" s="39" t="s">
        <v>754</v>
      </c>
      <c r="F123" s="39" t="s">
        <v>755</v>
      </c>
      <c r="G123" s="39" t="s">
        <v>756</v>
      </c>
      <c r="H123" s="40" t="s">
        <v>757</v>
      </c>
      <c r="I123" s="41" t="s">
        <v>559</v>
      </c>
      <c r="J123" s="42" t="s">
        <v>758</v>
      </c>
      <c r="K123" s="42" t="s">
        <v>759</v>
      </c>
      <c r="L123" s="43">
        <v>44210</v>
      </c>
      <c r="M123" s="39" t="s">
        <v>23</v>
      </c>
      <c r="N123" s="42" t="s">
        <v>567</v>
      </c>
      <c r="O123" s="44">
        <v>277</v>
      </c>
      <c r="P123" s="114">
        <f t="shared" si="4"/>
        <v>1202.18</v>
      </c>
      <c r="Q123" s="114">
        <f t="shared" si="5"/>
        <v>9182.2508400000006</v>
      </c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</row>
    <row r="124" spans="1:65" s="3" customFormat="1" ht="38.25" x14ac:dyDescent="0.3">
      <c r="A124" s="38">
        <v>116</v>
      </c>
      <c r="B124" s="38">
        <v>33</v>
      </c>
      <c r="C124" s="39" t="s">
        <v>760</v>
      </c>
      <c r="D124" s="39" t="s">
        <v>15</v>
      </c>
      <c r="E124" s="39" t="s">
        <v>761</v>
      </c>
      <c r="F124" s="39" t="s">
        <v>762</v>
      </c>
      <c r="G124" s="39" t="s">
        <v>763</v>
      </c>
      <c r="H124" s="40" t="s">
        <v>764</v>
      </c>
      <c r="I124" s="41" t="s">
        <v>559</v>
      </c>
      <c r="J124" s="42" t="s">
        <v>765</v>
      </c>
      <c r="K124" s="42" t="s">
        <v>766</v>
      </c>
      <c r="L124" s="43">
        <v>44415</v>
      </c>
      <c r="M124" s="39" t="s">
        <v>23</v>
      </c>
      <c r="N124" s="42" t="s">
        <v>567</v>
      </c>
      <c r="O124" s="44">
        <v>221</v>
      </c>
      <c r="P124" s="114">
        <f t="shared" si="4"/>
        <v>959.14</v>
      </c>
      <c r="Q124" s="114">
        <f t="shared" si="5"/>
        <v>7325.9113200000002</v>
      </c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</row>
    <row r="125" spans="1:65" s="3" customFormat="1" ht="38.25" customHeight="1" x14ac:dyDescent="0.3">
      <c r="A125" s="38">
        <v>117</v>
      </c>
      <c r="B125" s="38">
        <v>34</v>
      </c>
      <c r="C125" s="39" t="s">
        <v>767</v>
      </c>
      <c r="D125" s="39" t="s">
        <v>15</v>
      </c>
      <c r="E125" s="39" t="s">
        <v>768</v>
      </c>
      <c r="F125" s="39" t="s">
        <v>769</v>
      </c>
      <c r="G125" s="39" t="s">
        <v>770</v>
      </c>
      <c r="H125" s="40" t="s">
        <v>771</v>
      </c>
      <c r="I125" s="41" t="s">
        <v>559</v>
      </c>
      <c r="J125" s="42" t="s">
        <v>772</v>
      </c>
      <c r="K125" s="42" t="s">
        <v>773</v>
      </c>
      <c r="L125" s="43">
        <v>44431</v>
      </c>
      <c r="M125" s="39" t="s">
        <v>23</v>
      </c>
      <c r="N125" s="42" t="s">
        <v>567</v>
      </c>
      <c r="O125" s="44">
        <v>100</v>
      </c>
      <c r="P125" s="114">
        <f t="shared" si="4"/>
        <v>434</v>
      </c>
      <c r="Q125" s="114">
        <f t="shared" si="5"/>
        <v>3314.8919999999998</v>
      </c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</row>
    <row r="126" spans="1:65" s="3" customFormat="1" ht="38.25" x14ac:dyDescent="0.3">
      <c r="A126" s="38">
        <v>118</v>
      </c>
      <c r="B126" s="38">
        <v>35</v>
      </c>
      <c r="C126" s="39" t="s">
        <v>774</v>
      </c>
      <c r="D126" s="39" t="s">
        <v>15</v>
      </c>
      <c r="E126" s="39" t="s">
        <v>775</v>
      </c>
      <c r="F126" s="39" t="s">
        <v>776</v>
      </c>
      <c r="G126" s="39" t="s">
        <v>777</v>
      </c>
      <c r="H126" s="40" t="s">
        <v>778</v>
      </c>
      <c r="I126" s="41" t="s">
        <v>559</v>
      </c>
      <c r="J126" s="42" t="s">
        <v>779</v>
      </c>
      <c r="K126" s="42" t="s">
        <v>780</v>
      </c>
      <c r="L126" s="43">
        <v>44450</v>
      </c>
      <c r="M126" s="39" t="s">
        <v>23</v>
      </c>
      <c r="N126" s="42" t="s">
        <v>567</v>
      </c>
      <c r="O126" s="44">
        <v>122</v>
      </c>
      <c r="P126" s="114">
        <f t="shared" si="4"/>
        <v>529.48</v>
      </c>
      <c r="Q126" s="114">
        <f t="shared" si="5"/>
        <v>4044.16824</v>
      </c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</row>
    <row r="127" spans="1:65" s="12" customFormat="1" x14ac:dyDescent="0.3">
      <c r="A127" s="21"/>
      <c r="B127" s="22"/>
      <c r="C127" s="24"/>
      <c r="D127" s="24"/>
      <c r="E127" s="25"/>
      <c r="F127" s="24"/>
      <c r="G127" s="24"/>
      <c r="H127" s="26"/>
      <c r="I127" s="27"/>
      <c r="J127" s="28"/>
      <c r="K127" s="28"/>
      <c r="L127" s="29"/>
      <c r="M127" s="24"/>
      <c r="N127" s="28"/>
      <c r="O127" s="11">
        <v>12022</v>
      </c>
      <c r="P127" s="115"/>
      <c r="Q127" s="114"/>
    </row>
    <row r="128" spans="1:65" s="110" customFormat="1" ht="15" x14ac:dyDescent="0.25">
      <c r="A128" s="96" t="s">
        <v>781</v>
      </c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</row>
    <row r="129" spans="1:65" s="3" customFormat="1" ht="38.25" customHeight="1" x14ac:dyDescent="0.3">
      <c r="A129" s="38">
        <v>119</v>
      </c>
      <c r="B129" s="38">
        <v>1</v>
      </c>
      <c r="C129" s="39" t="s">
        <v>782</v>
      </c>
      <c r="D129" s="39" t="s">
        <v>15</v>
      </c>
      <c r="E129" s="39" t="s">
        <v>783</v>
      </c>
      <c r="F129" s="39" t="s">
        <v>784</v>
      </c>
      <c r="G129" s="39" t="s">
        <v>785</v>
      </c>
      <c r="H129" s="40" t="s">
        <v>786</v>
      </c>
      <c r="I129" s="41" t="s">
        <v>781</v>
      </c>
      <c r="J129" s="42" t="s">
        <v>787</v>
      </c>
      <c r="K129" s="42" t="s">
        <v>788</v>
      </c>
      <c r="L129" s="43">
        <v>47250</v>
      </c>
      <c r="M129" s="39" t="s">
        <v>23</v>
      </c>
      <c r="N129" s="42" t="s">
        <v>789</v>
      </c>
      <c r="O129" s="44">
        <v>451</v>
      </c>
      <c r="P129" s="114">
        <f t="shared" ref="P129:P157" si="6">O129*4.34</f>
        <v>1957.34</v>
      </c>
      <c r="Q129" s="114">
        <f t="shared" ref="Q129:Q157" si="7">P129*7.638</f>
        <v>14950.162919999999</v>
      </c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</row>
    <row r="130" spans="1:65" s="3" customFormat="1" ht="25.5" x14ac:dyDescent="0.3">
      <c r="A130" s="38">
        <v>120</v>
      </c>
      <c r="B130" s="38">
        <v>2</v>
      </c>
      <c r="C130" s="39" t="s">
        <v>790</v>
      </c>
      <c r="D130" s="39" t="s">
        <v>15</v>
      </c>
      <c r="E130" s="39" t="s">
        <v>791</v>
      </c>
      <c r="F130" s="39" t="s">
        <v>792</v>
      </c>
      <c r="G130" s="39" t="s">
        <v>793</v>
      </c>
      <c r="H130" s="40" t="s">
        <v>786</v>
      </c>
      <c r="I130" s="41" t="s">
        <v>781</v>
      </c>
      <c r="J130" s="42" t="s">
        <v>794</v>
      </c>
      <c r="K130" s="42" t="s">
        <v>788</v>
      </c>
      <c r="L130" s="43">
        <v>47250</v>
      </c>
      <c r="M130" s="39" t="s">
        <v>23</v>
      </c>
      <c r="N130" s="42" t="s">
        <v>789</v>
      </c>
      <c r="O130" s="44">
        <v>409</v>
      </c>
      <c r="P130" s="114">
        <f t="shared" si="6"/>
        <v>1775.06</v>
      </c>
      <c r="Q130" s="114">
        <f t="shared" si="7"/>
        <v>13557.90828</v>
      </c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</row>
    <row r="131" spans="1:65" s="3" customFormat="1" ht="38.25" customHeight="1" x14ac:dyDescent="0.3">
      <c r="A131" s="38">
        <v>121</v>
      </c>
      <c r="B131" s="38">
        <v>3</v>
      </c>
      <c r="C131" s="39" t="s">
        <v>795</v>
      </c>
      <c r="D131" s="39" t="s">
        <v>15</v>
      </c>
      <c r="E131" s="39" t="s">
        <v>796</v>
      </c>
      <c r="F131" s="39" t="s">
        <v>797</v>
      </c>
      <c r="G131" s="39" t="s">
        <v>798</v>
      </c>
      <c r="H131" s="40" t="s">
        <v>799</v>
      </c>
      <c r="I131" s="41" t="s">
        <v>800</v>
      </c>
      <c r="J131" s="42" t="s">
        <v>801</v>
      </c>
      <c r="K131" s="42" t="s">
        <v>802</v>
      </c>
      <c r="L131" s="43">
        <v>47000</v>
      </c>
      <c r="M131" s="39" t="s">
        <v>23</v>
      </c>
      <c r="N131" s="42" t="s">
        <v>789</v>
      </c>
      <c r="O131" s="69">
        <v>458</v>
      </c>
      <c r="P131" s="114">
        <f t="shared" si="6"/>
        <v>1987.72</v>
      </c>
      <c r="Q131" s="114">
        <f t="shared" si="7"/>
        <v>15182.20536</v>
      </c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</row>
    <row r="132" spans="1:65" s="3" customFormat="1" ht="38.25" customHeight="1" x14ac:dyDescent="0.3">
      <c r="A132" s="38">
        <v>122</v>
      </c>
      <c r="B132" s="38">
        <v>4</v>
      </c>
      <c r="C132" s="39" t="s">
        <v>803</v>
      </c>
      <c r="D132" s="39" t="s">
        <v>15</v>
      </c>
      <c r="E132" s="39" t="s">
        <v>804</v>
      </c>
      <c r="F132" s="39" t="s">
        <v>805</v>
      </c>
      <c r="G132" s="39" t="s">
        <v>806</v>
      </c>
      <c r="H132" s="40" t="s">
        <v>799</v>
      </c>
      <c r="I132" s="41" t="s">
        <v>800</v>
      </c>
      <c r="J132" s="42" t="s">
        <v>807</v>
      </c>
      <c r="K132" s="42" t="s">
        <v>802</v>
      </c>
      <c r="L132" s="43">
        <v>47000</v>
      </c>
      <c r="M132" s="39" t="s">
        <v>23</v>
      </c>
      <c r="N132" s="42" t="s">
        <v>789</v>
      </c>
      <c r="O132" s="44">
        <v>124</v>
      </c>
      <c r="P132" s="114">
        <f t="shared" si="6"/>
        <v>538.16</v>
      </c>
      <c r="Q132" s="114">
        <f t="shared" si="7"/>
        <v>4110.4660800000001</v>
      </c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</row>
    <row r="133" spans="1:65" s="3" customFormat="1" x14ac:dyDescent="0.3">
      <c r="A133" s="38">
        <v>123</v>
      </c>
      <c r="B133" s="38">
        <v>5</v>
      </c>
      <c r="C133" s="39" t="s">
        <v>808</v>
      </c>
      <c r="D133" s="39" t="s">
        <v>15</v>
      </c>
      <c r="E133" s="39" t="s">
        <v>809</v>
      </c>
      <c r="F133" s="39" t="s">
        <v>810</v>
      </c>
      <c r="G133" s="39" t="s">
        <v>811</v>
      </c>
      <c r="H133" s="40" t="s">
        <v>799</v>
      </c>
      <c r="I133" s="41" t="s">
        <v>800</v>
      </c>
      <c r="J133" s="42" t="s">
        <v>812</v>
      </c>
      <c r="K133" s="42" t="s">
        <v>802</v>
      </c>
      <c r="L133" s="43">
        <v>47000</v>
      </c>
      <c r="M133" s="39" t="s">
        <v>23</v>
      </c>
      <c r="N133" s="42" t="s">
        <v>789</v>
      </c>
      <c r="O133" s="44">
        <v>334</v>
      </c>
      <c r="P133" s="114">
        <f t="shared" si="6"/>
        <v>1449.56</v>
      </c>
      <c r="Q133" s="114">
        <f t="shared" si="7"/>
        <v>11071.73928</v>
      </c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</row>
    <row r="134" spans="1:65" s="3" customFormat="1" ht="38.25" customHeight="1" x14ac:dyDescent="0.3">
      <c r="A134" s="38">
        <v>124</v>
      </c>
      <c r="B134" s="38">
        <v>6</v>
      </c>
      <c r="C134" s="39" t="s">
        <v>813</v>
      </c>
      <c r="D134" s="39" t="s">
        <v>15</v>
      </c>
      <c r="E134" s="39" t="s">
        <v>814</v>
      </c>
      <c r="F134" s="39" t="s">
        <v>815</v>
      </c>
      <c r="G134" s="39" t="s">
        <v>816</v>
      </c>
      <c r="H134" s="40" t="s">
        <v>799</v>
      </c>
      <c r="I134" s="41" t="s">
        <v>800</v>
      </c>
      <c r="J134" s="42" t="s">
        <v>817</v>
      </c>
      <c r="K134" s="42" t="s">
        <v>802</v>
      </c>
      <c r="L134" s="43">
        <v>47000</v>
      </c>
      <c r="M134" s="39" t="s">
        <v>23</v>
      </c>
      <c r="N134" s="42" t="s">
        <v>789</v>
      </c>
      <c r="O134" s="44">
        <v>720</v>
      </c>
      <c r="P134" s="114">
        <f t="shared" si="6"/>
        <v>3124.7999999999997</v>
      </c>
      <c r="Q134" s="114">
        <f t="shared" si="7"/>
        <v>23867.222399999999</v>
      </c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</row>
    <row r="135" spans="1:65" s="3" customFormat="1" ht="38.25" customHeight="1" x14ac:dyDescent="0.3">
      <c r="A135" s="38">
        <v>125</v>
      </c>
      <c r="B135" s="38">
        <v>7</v>
      </c>
      <c r="C135" s="39" t="s">
        <v>818</v>
      </c>
      <c r="D135" s="39" t="s">
        <v>15</v>
      </c>
      <c r="E135" s="39" t="s">
        <v>819</v>
      </c>
      <c r="F135" s="39" t="s">
        <v>820</v>
      </c>
      <c r="G135" s="39" t="s">
        <v>821</v>
      </c>
      <c r="H135" s="40" t="s">
        <v>799</v>
      </c>
      <c r="I135" s="41" t="s">
        <v>800</v>
      </c>
      <c r="J135" s="42" t="s">
        <v>822</v>
      </c>
      <c r="K135" s="42" t="s">
        <v>802</v>
      </c>
      <c r="L135" s="43">
        <v>47000</v>
      </c>
      <c r="M135" s="39" t="s">
        <v>23</v>
      </c>
      <c r="N135" s="42" t="s">
        <v>789</v>
      </c>
      <c r="O135" s="44">
        <v>760</v>
      </c>
      <c r="P135" s="114">
        <f t="shared" si="6"/>
        <v>3298.4</v>
      </c>
      <c r="Q135" s="114">
        <f t="shared" si="7"/>
        <v>25193.179199999999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</row>
    <row r="136" spans="1:65" s="3" customFormat="1" ht="38.25" customHeight="1" x14ac:dyDescent="0.3">
      <c r="A136" s="38">
        <v>126</v>
      </c>
      <c r="B136" s="38">
        <v>8</v>
      </c>
      <c r="C136" s="39" t="s">
        <v>823</v>
      </c>
      <c r="D136" s="39" t="s">
        <v>15</v>
      </c>
      <c r="E136" s="39" t="s">
        <v>824</v>
      </c>
      <c r="F136" s="39" t="s">
        <v>825</v>
      </c>
      <c r="G136" s="39" t="s">
        <v>826</v>
      </c>
      <c r="H136" s="40" t="s">
        <v>799</v>
      </c>
      <c r="I136" s="41" t="s">
        <v>800</v>
      </c>
      <c r="J136" s="42" t="s">
        <v>827</v>
      </c>
      <c r="K136" s="42" t="s">
        <v>802</v>
      </c>
      <c r="L136" s="43">
        <v>47000</v>
      </c>
      <c r="M136" s="39" t="s">
        <v>23</v>
      </c>
      <c r="N136" s="42" t="s">
        <v>789</v>
      </c>
      <c r="O136" s="44">
        <v>446</v>
      </c>
      <c r="P136" s="114">
        <f t="shared" si="6"/>
        <v>1935.6399999999999</v>
      </c>
      <c r="Q136" s="114">
        <f t="shared" si="7"/>
        <v>14784.418319999999</v>
      </c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</row>
    <row r="137" spans="1:65" s="3" customFormat="1" ht="38.25" customHeight="1" x14ac:dyDescent="0.3">
      <c r="A137" s="38">
        <v>127</v>
      </c>
      <c r="B137" s="38">
        <v>9</v>
      </c>
      <c r="C137" s="39" t="s">
        <v>828</v>
      </c>
      <c r="D137" s="39" t="s">
        <v>15</v>
      </c>
      <c r="E137" s="39" t="s">
        <v>829</v>
      </c>
      <c r="F137" s="39" t="s">
        <v>830</v>
      </c>
      <c r="G137" s="39" t="s">
        <v>831</v>
      </c>
      <c r="H137" s="40" t="s">
        <v>832</v>
      </c>
      <c r="I137" s="41" t="s">
        <v>800</v>
      </c>
      <c r="J137" s="42" t="s">
        <v>833</v>
      </c>
      <c r="K137" s="42" t="s">
        <v>802</v>
      </c>
      <c r="L137" s="43">
        <v>47286</v>
      </c>
      <c r="M137" s="39" t="s">
        <v>23</v>
      </c>
      <c r="N137" s="42" t="s">
        <v>789</v>
      </c>
      <c r="O137" s="44">
        <v>183</v>
      </c>
      <c r="P137" s="114">
        <f t="shared" si="6"/>
        <v>794.22</v>
      </c>
      <c r="Q137" s="114">
        <f t="shared" si="7"/>
        <v>6066.2523600000004</v>
      </c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</row>
    <row r="138" spans="1:65" s="3" customFormat="1" ht="38.25" customHeight="1" x14ac:dyDescent="0.3">
      <c r="A138" s="38">
        <v>128</v>
      </c>
      <c r="B138" s="38">
        <v>10</v>
      </c>
      <c r="C138" s="39" t="s">
        <v>834</v>
      </c>
      <c r="D138" s="39" t="s">
        <v>15</v>
      </c>
      <c r="E138" s="39" t="s">
        <v>835</v>
      </c>
      <c r="F138" s="39" t="s">
        <v>836</v>
      </c>
      <c r="G138" s="39" t="s">
        <v>837</v>
      </c>
      <c r="H138" s="40" t="s">
        <v>799</v>
      </c>
      <c r="I138" s="41" t="s">
        <v>800</v>
      </c>
      <c r="J138" s="42" t="s">
        <v>838</v>
      </c>
      <c r="K138" s="42" t="s">
        <v>802</v>
      </c>
      <c r="L138" s="43">
        <v>47000</v>
      </c>
      <c r="M138" s="39" t="s">
        <v>23</v>
      </c>
      <c r="N138" s="42" t="s">
        <v>789</v>
      </c>
      <c r="O138" s="44">
        <v>511</v>
      </c>
      <c r="P138" s="114">
        <f t="shared" si="6"/>
        <v>2217.7399999999998</v>
      </c>
      <c r="Q138" s="114">
        <f t="shared" si="7"/>
        <v>16939.098119999999</v>
      </c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</row>
    <row r="139" spans="1:65" s="5" customFormat="1" ht="38.25" customHeight="1" x14ac:dyDescent="0.3">
      <c r="A139" s="38">
        <v>129</v>
      </c>
      <c r="B139" s="38">
        <v>11</v>
      </c>
      <c r="C139" s="39" t="s">
        <v>839</v>
      </c>
      <c r="D139" s="39" t="s">
        <v>15</v>
      </c>
      <c r="E139" s="39" t="s">
        <v>840</v>
      </c>
      <c r="F139" s="39" t="s">
        <v>841</v>
      </c>
      <c r="G139" s="39" t="s">
        <v>842</v>
      </c>
      <c r="H139" s="40" t="s">
        <v>799</v>
      </c>
      <c r="I139" s="41" t="s">
        <v>800</v>
      </c>
      <c r="J139" s="42" t="s">
        <v>843</v>
      </c>
      <c r="K139" s="42" t="s">
        <v>802</v>
      </c>
      <c r="L139" s="43">
        <v>47000</v>
      </c>
      <c r="M139" s="39" t="s">
        <v>23</v>
      </c>
      <c r="N139" s="42" t="s">
        <v>789</v>
      </c>
      <c r="O139" s="44">
        <v>78</v>
      </c>
      <c r="P139" s="114">
        <f t="shared" si="6"/>
        <v>338.52</v>
      </c>
      <c r="Q139" s="114">
        <f t="shared" si="7"/>
        <v>2585.6157599999997</v>
      </c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</row>
    <row r="140" spans="1:65" s="3" customFormat="1" ht="38.25" customHeight="1" x14ac:dyDescent="0.3">
      <c r="A140" s="38">
        <v>130</v>
      </c>
      <c r="B140" s="38">
        <v>12</v>
      </c>
      <c r="C140" s="39" t="s">
        <v>844</v>
      </c>
      <c r="D140" s="39" t="s">
        <v>15</v>
      </c>
      <c r="E140" s="39" t="s">
        <v>845</v>
      </c>
      <c r="F140" s="39" t="s">
        <v>534</v>
      </c>
      <c r="G140" s="39" t="s">
        <v>846</v>
      </c>
      <c r="H140" s="40" t="s">
        <v>799</v>
      </c>
      <c r="I140" s="41" t="s">
        <v>800</v>
      </c>
      <c r="J140" s="42" t="s">
        <v>847</v>
      </c>
      <c r="K140" s="42" t="s">
        <v>802</v>
      </c>
      <c r="L140" s="43">
        <v>47000</v>
      </c>
      <c r="M140" s="39" t="s">
        <v>23</v>
      </c>
      <c r="N140" s="42" t="s">
        <v>789</v>
      </c>
      <c r="O140" s="44">
        <v>320</v>
      </c>
      <c r="P140" s="114">
        <f t="shared" si="6"/>
        <v>1388.8</v>
      </c>
      <c r="Q140" s="114">
        <f t="shared" si="7"/>
        <v>10607.654399999999</v>
      </c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</row>
    <row r="141" spans="1:65" s="3" customFormat="1" x14ac:dyDescent="0.3">
      <c r="A141" s="38">
        <v>131</v>
      </c>
      <c r="B141" s="38">
        <v>13</v>
      </c>
      <c r="C141" s="39" t="s">
        <v>848</v>
      </c>
      <c r="D141" s="39" t="s">
        <v>15</v>
      </c>
      <c r="E141" s="39" t="s">
        <v>849</v>
      </c>
      <c r="F141" s="39" t="s">
        <v>850</v>
      </c>
      <c r="G141" s="39" t="s">
        <v>851</v>
      </c>
      <c r="H141" s="40" t="s">
        <v>852</v>
      </c>
      <c r="I141" s="41" t="s">
        <v>800</v>
      </c>
      <c r="J141" s="42" t="s">
        <v>853</v>
      </c>
      <c r="K141" s="42" t="s">
        <v>802</v>
      </c>
      <c r="L141" s="43">
        <v>47212</v>
      </c>
      <c r="M141" s="39" t="s">
        <v>23</v>
      </c>
      <c r="N141" s="42" t="s">
        <v>789</v>
      </c>
      <c r="O141" s="44">
        <v>100</v>
      </c>
      <c r="P141" s="114">
        <f t="shared" si="6"/>
        <v>434</v>
      </c>
      <c r="Q141" s="114">
        <f t="shared" si="7"/>
        <v>3314.8919999999998</v>
      </c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</row>
    <row r="142" spans="1:65" s="3" customFormat="1" ht="38.25" customHeight="1" x14ac:dyDescent="0.3">
      <c r="A142" s="38">
        <v>132</v>
      </c>
      <c r="B142" s="38">
        <v>14</v>
      </c>
      <c r="C142" s="39" t="s">
        <v>854</v>
      </c>
      <c r="D142" s="39" t="s">
        <v>15</v>
      </c>
      <c r="E142" s="39" t="s">
        <v>855</v>
      </c>
      <c r="F142" s="39" t="s">
        <v>856</v>
      </c>
      <c r="G142" s="39" t="s">
        <v>857</v>
      </c>
      <c r="H142" s="40" t="s">
        <v>858</v>
      </c>
      <c r="I142" s="41" t="s">
        <v>781</v>
      </c>
      <c r="J142" s="42" t="s">
        <v>859</v>
      </c>
      <c r="K142" s="42" t="s">
        <v>860</v>
      </c>
      <c r="L142" s="43">
        <v>47300</v>
      </c>
      <c r="M142" s="39" t="s">
        <v>23</v>
      </c>
      <c r="N142" s="42" t="s">
        <v>789</v>
      </c>
      <c r="O142" s="44">
        <v>564</v>
      </c>
      <c r="P142" s="114">
        <f t="shared" si="6"/>
        <v>2447.7599999999998</v>
      </c>
      <c r="Q142" s="114">
        <f t="shared" si="7"/>
        <v>18695.990879999998</v>
      </c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</row>
    <row r="143" spans="1:65" s="3" customFormat="1" ht="38.25" customHeight="1" x14ac:dyDescent="0.3">
      <c r="A143" s="38">
        <v>133</v>
      </c>
      <c r="B143" s="38">
        <v>15</v>
      </c>
      <c r="C143" s="39" t="s">
        <v>861</v>
      </c>
      <c r="D143" s="39" t="s">
        <v>15</v>
      </c>
      <c r="E143" s="39" t="s">
        <v>862</v>
      </c>
      <c r="F143" s="39" t="s">
        <v>863</v>
      </c>
      <c r="G143" s="39" t="s">
        <v>864</v>
      </c>
      <c r="H143" s="40" t="s">
        <v>858</v>
      </c>
      <c r="I143" s="41" t="s">
        <v>781</v>
      </c>
      <c r="J143" s="42" t="s">
        <v>865</v>
      </c>
      <c r="K143" s="42" t="s">
        <v>860</v>
      </c>
      <c r="L143" s="43">
        <v>47300</v>
      </c>
      <c r="M143" s="39" t="s">
        <v>23</v>
      </c>
      <c r="N143" s="42" t="s">
        <v>789</v>
      </c>
      <c r="O143" s="44">
        <v>485</v>
      </c>
      <c r="P143" s="114">
        <f t="shared" si="6"/>
        <v>2104.9</v>
      </c>
      <c r="Q143" s="114">
        <f t="shared" si="7"/>
        <v>16077.226200000001</v>
      </c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</row>
    <row r="144" spans="1:65" s="3" customFormat="1" ht="25.5" x14ac:dyDescent="0.3">
      <c r="A144" s="38">
        <v>134</v>
      </c>
      <c r="B144" s="38">
        <v>16</v>
      </c>
      <c r="C144" s="39" t="s">
        <v>866</v>
      </c>
      <c r="D144" s="39" t="s">
        <v>15</v>
      </c>
      <c r="E144" s="39" t="s">
        <v>867</v>
      </c>
      <c r="F144" s="39" t="s">
        <v>868</v>
      </c>
      <c r="G144" s="39" t="s">
        <v>869</v>
      </c>
      <c r="H144" s="40" t="s">
        <v>870</v>
      </c>
      <c r="I144" s="41" t="s">
        <v>781</v>
      </c>
      <c r="J144" s="42" t="s">
        <v>871</v>
      </c>
      <c r="K144" s="42" t="s">
        <v>872</v>
      </c>
      <c r="L144" s="43">
        <v>47280</v>
      </c>
      <c r="M144" s="39" t="s">
        <v>23</v>
      </c>
      <c r="N144" s="42" t="s">
        <v>789</v>
      </c>
      <c r="O144" s="44">
        <v>374</v>
      </c>
      <c r="P144" s="114">
        <f t="shared" si="6"/>
        <v>1623.1599999999999</v>
      </c>
      <c r="Q144" s="114">
        <f t="shared" si="7"/>
        <v>12397.696079999998</v>
      </c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</row>
    <row r="145" spans="1:65" s="3" customFormat="1" ht="25.5" x14ac:dyDescent="0.3">
      <c r="A145" s="38">
        <v>135</v>
      </c>
      <c r="B145" s="38">
        <v>17</v>
      </c>
      <c r="C145" s="39" t="s">
        <v>873</v>
      </c>
      <c r="D145" s="39" t="s">
        <v>15</v>
      </c>
      <c r="E145" s="39" t="s">
        <v>874</v>
      </c>
      <c r="F145" s="39" t="s">
        <v>875</v>
      </c>
      <c r="G145" s="39" t="s">
        <v>876</v>
      </c>
      <c r="H145" s="40" t="s">
        <v>877</v>
      </c>
      <c r="I145" s="41" t="s">
        <v>781</v>
      </c>
      <c r="J145" s="42" t="s">
        <v>878</v>
      </c>
      <c r="K145" s="42" t="s">
        <v>879</v>
      </c>
      <c r="L145" s="43">
        <v>47240</v>
      </c>
      <c r="M145" s="39" t="s">
        <v>23</v>
      </c>
      <c r="N145" s="42" t="s">
        <v>789</v>
      </c>
      <c r="O145" s="44">
        <v>331</v>
      </c>
      <c r="P145" s="114">
        <f t="shared" si="6"/>
        <v>1436.54</v>
      </c>
      <c r="Q145" s="114">
        <f t="shared" si="7"/>
        <v>10972.292519999999</v>
      </c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</row>
    <row r="146" spans="1:65" s="3" customFormat="1" ht="25.5" x14ac:dyDescent="0.3">
      <c r="A146" s="38">
        <v>136</v>
      </c>
      <c r="B146" s="38">
        <v>18</v>
      </c>
      <c r="C146" s="39" t="s">
        <v>880</v>
      </c>
      <c r="D146" s="39" t="s">
        <v>15</v>
      </c>
      <c r="E146" s="39" t="s">
        <v>881</v>
      </c>
      <c r="F146" s="39" t="s">
        <v>882</v>
      </c>
      <c r="G146" s="39" t="s">
        <v>883</v>
      </c>
      <c r="H146" s="40" t="s">
        <v>884</v>
      </c>
      <c r="I146" s="41" t="s">
        <v>781</v>
      </c>
      <c r="J146" s="42" t="s">
        <v>885</v>
      </c>
      <c r="K146" s="42" t="s">
        <v>886</v>
      </c>
      <c r="L146" s="43">
        <v>47220</v>
      </c>
      <c r="M146" s="39" t="s">
        <v>23</v>
      </c>
      <c r="N146" s="42" t="s">
        <v>789</v>
      </c>
      <c r="O146" s="44">
        <v>236</v>
      </c>
      <c r="P146" s="114">
        <f t="shared" si="6"/>
        <v>1024.24</v>
      </c>
      <c r="Q146" s="114">
        <f t="shared" si="7"/>
        <v>7823.1451200000001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</row>
    <row r="147" spans="1:65" s="3" customFormat="1" ht="25.5" x14ac:dyDescent="0.3">
      <c r="A147" s="38">
        <v>137</v>
      </c>
      <c r="B147" s="38">
        <v>19</v>
      </c>
      <c r="C147" s="39" t="s">
        <v>887</v>
      </c>
      <c r="D147" s="39" t="s">
        <v>15</v>
      </c>
      <c r="E147" s="39" t="s">
        <v>888</v>
      </c>
      <c r="F147" s="39" t="s">
        <v>889</v>
      </c>
      <c r="G147" s="39" t="s">
        <v>890</v>
      </c>
      <c r="H147" s="40" t="s">
        <v>891</v>
      </c>
      <c r="I147" s="41" t="s">
        <v>781</v>
      </c>
      <c r="J147" s="42" t="s">
        <v>892</v>
      </c>
      <c r="K147" s="42" t="s">
        <v>893</v>
      </c>
      <c r="L147" s="43">
        <v>47206</v>
      </c>
      <c r="M147" s="39" t="s">
        <v>23</v>
      </c>
      <c r="N147" s="42" t="s">
        <v>789</v>
      </c>
      <c r="O147" s="44">
        <v>97</v>
      </c>
      <c r="P147" s="114">
        <f t="shared" si="6"/>
        <v>420.97999999999996</v>
      </c>
      <c r="Q147" s="114">
        <f t="shared" si="7"/>
        <v>3215.4452399999996</v>
      </c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</row>
    <row r="148" spans="1:65" s="3" customFormat="1" ht="25.5" x14ac:dyDescent="0.3">
      <c r="A148" s="38">
        <v>138</v>
      </c>
      <c r="B148" s="38">
        <v>20</v>
      </c>
      <c r="C148" s="39" t="s">
        <v>894</v>
      </c>
      <c r="D148" s="39" t="s">
        <v>15</v>
      </c>
      <c r="E148" s="39" t="s">
        <v>895</v>
      </c>
      <c r="F148" s="39" t="s">
        <v>896</v>
      </c>
      <c r="G148" s="39" t="s">
        <v>897</v>
      </c>
      <c r="H148" s="40" t="s">
        <v>898</v>
      </c>
      <c r="I148" s="41" t="s">
        <v>781</v>
      </c>
      <c r="J148" s="42" t="s">
        <v>899</v>
      </c>
      <c r="K148" s="42" t="s">
        <v>898</v>
      </c>
      <c r="L148" s="43">
        <v>47252</v>
      </c>
      <c r="M148" s="39" t="s">
        <v>23</v>
      </c>
      <c r="N148" s="42" t="s">
        <v>789</v>
      </c>
      <c r="O148" s="44">
        <v>162</v>
      </c>
      <c r="P148" s="114">
        <f t="shared" si="6"/>
        <v>703.07999999999993</v>
      </c>
      <c r="Q148" s="114">
        <f t="shared" si="7"/>
        <v>5370.125039999999</v>
      </c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</row>
    <row r="149" spans="1:65" s="3" customFormat="1" ht="25.5" x14ac:dyDescent="0.3">
      <c r="A149" s="38">
        <v>139</v>
      </c>
      <c r="B149" s="38">
        <v>21</v>
      </c>
      <c r="C149" s="39" t="s">
        <v>900</v>
      </c>
      <c r="D149" s="39" t="s">
        <v>15</v>
      </c>
      <c r="E149" s="39" t="s">
        <v>901</v>
      </c>
      <c r="F149" s="39" t="s">
        <v>902</v>
      </c>
      <c r="G149" s="39" t="s">
        <v>903</v>
      </c>
      <c r="H149" s="40" t="s">
        <v>904</v>
      </c>
      <c r="I149" s="41" t="s">
        <v>781</v>
      </c>
      <c r="J149" s="42" t="s">
        <v>905</v>
      </c>
      <c r="K149" s="42" t="s">
        <v>906</v>
      </c>
      <c r="L149" s="43">
        <v>47222</v>
      </c>
      <c r="M149" s="39" t="s">
        <v>23</v>
      </c>
      <c r="N149" s="42" t="s">
        <v>789</v>
      </c>
      <c r="O149" s="44">
        <v>139</v>
      </c>
      <c r="P149" s="114">
        <f t="shared" si="6"/>
        <v>603.26</v>
      </c>
      <c r="Q149" s="114">
        <f t="shared" si="7"/>
        <v>4607.6998800000001</v>
      </c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</row>
    <row r="150" spans="1:65" s="3" customFormat="1" ht="25.5" x14ac:dyDescent="0.3">
      <c r="A150" s="38">
        <v>140</v>
      </c>
      <c r="B150" s="38">
        <v>22</v>
      </c>
      <c r="C150" s="39" t="s">
        <v>907</v>
      </c>
      <c r="D150" s="39" t="s">
        <v>15</v>
      </c>
      <c r="E150" s="39" t="s">
        <v>908</v>
      </c>
      <c r="F150" s="39" t="s">
        <v>909</v>
      </c>
      <c r="G150" s="39" t="s">
        <v>910</v>
      </c>
      <c r="H150" s="40" t="s">
        <v>911</v>
      </c>
      <c r="I150" s="41" t="s">
        <v>781</v>
      </c>
      <c r="J150" s="42" t="s">
        <v>912</v>
      </c>
      <c r="K150" s="42" t="s">
        <v>913</v>
      </c>
      <c r="L150" s="43">
        <v>47201</v>
      </c>
      <c r="M150" s="39" t="s">
        <v>23</v>
      </c>
      <c r="N150" s="42" t="s">
        <v>789</v>
      </c>
      <c r="O150" s="44">
        <v>176</v>
      </c>
      <c r="P150" s="114">
        <f t="shared" si="6"/>
        <v>763.83999999999992</v>
      </c>
      <c r="Q150" s="114">
        <f t="shared" si="7"/>
        <v>5834.2099199999993</v>
      </c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</row>
    <row r="151" spans="1:65" s="3" customFormat="1" ht="25.5" x14ac:dyDescent="0.3">
      <c r="A151" s="38">
        <v>141</v>
      </c>
      <c r="B151" s="38">
        <v>23</v>
      </c>
      <c r="C151" s="39" t="s">
        <v>914</v>
      </c>
      <c r="D151" s="39" t="s">
        <v>15</v>
      </c>
      <c r="E151" s="39" t="s">
        <v>915</v>
      </c>
      <c r="F151" s="39" t="s">
        <v>916</v>
      </c>
      <c r="G151" s="39" t="s">
        <v>917</v>
      </c>
      <c r="H151" s="40" t="s">
        <v>918</v>
      </c>
      <c r="I151" s="41" t="s">
        <v>781</v>
      </c>
      <c r="J151" s="42" t="s">
        <v>919</v>
      </c>
      <c r="K151" s="42" t="s">
        <v>920</v>
      </c>
      <c r="L151" s="43">
        <v>47262</v>
      </c>
      <c r="M151" s="39" t="s">
        <v>23</v>
      </c>
      <c r="N151" s="42" t="s">
        <v>789</v>
      </c>
      <c r="O151" s="44">
        <v>99</v>
      </c>
      <c r="P151" s="114">
        <f t="shared" si="6"/>
        <v>429.65999999999997</v>
      </c>
      <c r="Q151" s="114">
        <f t="shared" si="7"/>
        <v>3281.7430799999997</v>
      </c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</row>
    <row r="152" spans="1:65" s="3" customFormat="1" ht="25.5" x14ac:dyDescent="0.3">
      <c r="A152" s="38">
        <v>142</v>
      </c>
      <c r="B152" s="38">
        <v>24</v>
      </c>
      <c r="C152" s="39" t="s">
        <v>921</v>
      </c>
      <c r="D152" s="39" t="s">
        <v>15</v>
      </c>
      <c r="E152" s="39" t="s">
        <v>922</v>
      </c>
      <c r="F152" s="39" t="s">
        <v>923</v>
      </c>
      <c r="G152" s="39" t="s">
        <v>924</v>
      </c>
      <c r="H152" s="40" t="s">
        <v>925</v>
      </c>
      <c r="I152" s="41" t="s">
        <v>781</v>
      </c>
      <c r="J152" s="42" t="s">
        <v>926</v>
      </c>
      <c r="K152" s="42" t="s">
        <v>927</v>
      </c>
      <c r="L152" s="43">
        <v>47242</v>
      </c>
      <c r="M152" s="39" t="s">
        <v>23</v>
      </c>
      <c r="N152" s="42" t="s">
        <v>789</v>
      </c>
      <c r="O152" s="44">
        <v>92</v>
      </c>
      <c r="P152" s="114">
        <f t="shared" si="6"/>
        <v>399.28</v>
      </c>
      <c r="Q152" s="114">
        <f t="shared" si="7"/>
        <v>3049.7006399999996</v>
      </c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</row>
    <row r="153" spans="1:65" s="3" customFormat="1" ht="25.5" x14ac:dyDescent="0.3">
      <c r="A153" s="38">
        <v>143</v>
      </c>
      <c r="B153" s="38">
        <v>25</v>
      </c>
      <c r="C153" s="39" t="s">
        <v>928</v>
      </c>
      <c r="D153" s="39" t="s">
        <v>15</v>
      </c>
      <c r="E153" s="39" t="s">
        <v>929</v>
      </c>
      <c r="F153" s="39" t="s">
        <v>930</v>
      </c>
      <c r="G153" s="39" t="s">
        <v>931</v>
      </c>
      <c r="H153" s="40" t="s">
        <v>932</v>
      </c>
      <c r="I153" s="41" t="s">
        <v>781</v>
      </c>
      <c r="J153" s="42" t="s">
        <v>933</v>
      </c>
      <c r="K153" s="42" t="s">
        <v>934</v>
      </c>
      <c r="L153" s="43">
        <v>47271</v>
      </c>
      <c r="M153" s="39" t="s">
        <v>23</v>
      </c>
      <c r="N153" s="42" t="s">
        <v>789</v>
      </c>
      <c r="O153" s="44">
        <v>127</v>
      </c>
      <c r="P153" s="114">
        <f t="shared" si="6"/>
        <v>551.17999999999995</v>
      </c>
      <c r="Q153" s="114">
        <f t="shared" si="7"/>
        <v>4209.91284</v>
      </c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</row>
    <row r="154" spans="1:65" s="3" customFormat="1" ht="25.5" x14ac:dyDescent="0.3">
      <c r="A154" s="38">
        <v>144</v>
      </c>
      <c r="B154" s="38">
        <v>26</v>
      </c>
      <c r="C154" s="39" t="s">
        <v>935</v>
      </c>
      <c r="D154" s="39" t="s">
        <v>15</v>
      </c>
      <c r="E154" s="39" t="s">
        <v>936</v>
      </c>
      <c r="F154" s="39" t="s">
        <v>937</v>
      </c>
      <c r="G154" s="39" t="s">
        <v>938</v>
      </c>
      <c r="H154" s="40" t="s">
        <v>939</v>
      </c>
      <c r="I154" s="41" t="s">
        <v>781</v>
      </c>
      <c r="J154" s="42" t="s">
        <v>940</v>
      </c>
      <c r="K154" s="42" t="s">
        <v>941</v>
      </c>
      <c r="L154" s="43">
        <v>47303</v>
      </c>
      <c r="M154" s="39" t="s">
        <v>23</v>
      </c>
      <c r="N154" s="42" t="s">
        <v>789</v>
      </c>
      <c r="O154" s="44">
        <v>362</v>
      </c>
      <c r="P154" s="114">
        <f t="shared" si="6"/>
        <v>1571.08</v>
      </c>
      <c r="Q154" s="114">
        <f t="shared" si="7"/>
        <v>11999.909039999999</v>
      </c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</row>
    <row r="155" spans="1:65" s="3" customFormat="1" ht="25.5" x14ac:dyDescent="0.3">
      <c r="A155" s="38">
        <v>145</v>
      </c>
      <c r="B155" s="38">
        <v>27</v>
      </c>
      <c r="C155" s="39" t="s">
        <v>942</v>
      </c>
      <c r="D155" s="39" t="s">
        <v>15</v>
      </c>
      <c r="E155" s="39" t="s">
        <v>943</v>
      </c>
      <c r="F155" s="39" t="s">
        <v>944</v>
      </c>
      <c r="G155" s="39" t="s">
        <v>945</v>
      </c>
      <c r="H155" s="40" t="s">
        <v>946</v>
      </c>
      <c r="I155" s="41" t="s">
        <v>781</v>
      </c>
      <c r="J155" s="42" t="s">
        <v>947</v>
      </c>
      <c r="K155" s="42" t="s">
        <v>948</v>
      </c>
      <c r="L155" s="43">
        <v>47304</v>
      </c>
      <c r="M155" s="39" t="s">
        <v>23</v>
      </c>
      <c r="N155" s="42" t="s">
        <v>789</v>
      </c>
      <c r="O155" s="44">
        <v>164</v>
      </c>
      <c r="P155" s="114">
        <f t="shared" si="6"/>
        <v>711.76</v>
      </c>
      <c r="Q155" s="114">
        <f t="shared" si="7"/>
        <v>5436.4228800000001</v>
      </c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</row>
    <row r="156" spans="1:65" s="3" customFormat="1" ht="25.5" x14ac:dyDescent="0.3">
      <c r="A156" s="38">
        <v>146</v>
      </c>
      <c r="B156" s="38">
        <v>28</v>
      </c>
      <c r="C156" s="39" t="s">
        <v>949</v>
      </c>
      <c r="D156" s="39" t="s">
        <v>15</v>
      </c>
      <c r="E156" s="39" t="s">
        <v>94</v>
      </c>
      <c r="F156" s="39" t="s">
        <v>950</v>
      </c>
      <c r="G156" s="39" t="s">
        <v>951</v>
      </c>
      <c r="H156" s="40" t="s">
        <v>952</v>
      </c>
      <c r="I156" s="41" t="s">
        <v>781</v>
      </c>
      <c r="J156" s="42" t="s">
        <v>953</v>
      </c>
      <c r="K156" s="42" t="s">
        <v>954</v>
      </c>
      <c r="L156" s="43">
        <v>47245</v>
      </c>
      <c r="M156" s="39" t="s">
        <v>23</v>
      </c>
      <c r="N156" s="42" t="s">
        <v>789</v>
      </c>
      <c r="O156" s="44">
        <v>203</v>
      </c>
      <c r="P156" s="114">
        <f t="shared" si="6"/>
        <v>881.02</v>
      </c>
      <c r="Q156" s="114">
        <f t="shared" si="7"/>
        <v>6729.2307599999995</v>
      </c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</row>
    <row r="157" spans="1:65" s="3" customFormat="1" ht="25.5" x14ac:dyDescent="0.3">
      <c r="A157" s="38">
        <v>147</v>
      </c>
      <c r="B157" s="38">
        <v>29</v>
      </c>
      <c r="C157" s="39" t="s">
        <v>955</v>
      </c>
      <c r="D157" s="39" t="s">
        <v>15</v>
      </c>
      <c r="E157" s="39" t="s">
        <v>956</v>
      </c>
      <c r="F157" s="39" t="s">
        <v>957</v>
      </c>
      <c r="G157" s="39" t="s">
        <v>958</v>
      </c>
      <c r="H157" s="40" t="s">
        <v>959</v>
      </c>
      <c r="I157" s="41" t="s">
        <v>781</v>
      </c>
      <c r="J157" s="42" t="s">
        <v>960</v>
      </c>
      <c r="K157" s="42" t="s">
        <v>961</v>
      </c>
      <c r="L157" s="43">
        <v>47276</v>
      </c>
      <c r="M157" s="39" t="s">
        <v>23</v>
      </c>
      <c r="N157" s="42" t="s">
        <v>789</v>
      </c>
      <c r="O157" s="44">
        <v>216</v>
      </c>
      <c r="P157" s="114">
        <f t="shared" si="6"/>
        <v>937.43999999999994</v>
      </c>
      <c r="Q157" s="114">
        <f t="shared" si="7"/>
        <v>7160.1667199999993</v>
      </c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</row>
    <row r="158" spans="1:65" x14ac:dyDescent="0.3">
      <c r="A158" s="46"/>
      <c r="B158" s="14"/>
      <c r="C158" s="15"/>
      <c r="D158" s="15"/>
      <c r="E158" s="15"/>
      <c r="F158" s="15"/>
      <c r="G158" s="15"/>
      <c r="H158" s="16"/>
      <c r="I158" s="17"/>
      <c r="J158" s="18"/>
      <c r="K158" s="18"/>
      <c r="L158" s="19"/>
      <c r="M158" s="15"/>
      <c r="N158" s="18"/>
      <c r="O158" s="4">
        <v>8721</v>
      </c>
      <c r="P158" s="116"/>
    </row>
    <row r="159" spans="1:65" s="110" customFormat="1" ht="15" x14ac:dyDescent="0.25">
      <c r="A159" s="96" t="s">
        <v>962</v>
      </c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</row>
    <row r="160" spans="1:65" s="3" customFormat="1" ht="38.25" customHeight="1" x14ac:dyDescent="0.3">
      <c r="A160" s="38">
        <v>148</v>
      </c>
      <c r="B160" s="38">
        <v>1</v>
      </c>
      <c r="C160" s="39" t="s">
        <v>963</v>
      </c>
      <c r="D160" s="39" t="s">
        <v>15</v>
      </c>
      <c r="E160" s="39" t="s">
        <v>964</v>
      </c>
      <c r="F160" s="39" t="s">
        <v>965</v>
      </c>
      <c r="G160" s="39" t="s">
        <v>966</v>
      </c>
      <c r="H160" s="40" t="s">
        <v>967</v>
      </c>
      <c r="I160" s="41" t="s">
        <v>962</v>
      </c>
      <c r="J160" s="42" t="s">
        <v>968</v>
      </c>
      <c r="K160" s="42" t="s">
        <v>969</v>
      </c>
      <c r="L160" s="43">
        <v>42240</v>
      </c>
      <c r="M160" s="39" t="s">
        <v>23</v>
      </c>
      <c r="N160" s="42" t="s">
        <v>970</v>
      </c>
      <c r="O160" s="44">
        <v>807</v>
      </c>
      <c r="P160" s="114">
        <f t="shared" ref="P160:P201" si="8">O160*4.34</f>
        <v>3502.38</v>
      </c>
      <c r="Q160" s="114">
        <f t="shared" ref="Q160:Q201" si="9">P160*7.638</f>
        <v>26751.17844</v>
      </c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</row>
    <row r="161" spans="1:65" s="3" customFormat="1" ht="25.5" x14ac:dyDescent="0.3">
      <c r="A161" s="38">
        <v>149</v>
      </c>
      <c r="B161" s="38">
        <v>2</v>
      </c>
      <c r="C161" s="39" t="s">
        <v>971</v>
      </c>
      <c r="D161" s="39" t="s">
        <v>15</v>
      </c>
      <c r="E161" s="39" t="s">
        <v>972</v>
      </c>
      <c r="F161" s="39" t="s">
        <v>973</v>
      </c>
      <c r="G161" s="39" t="s">
        <v>974</v>
      </c>
      <c r="H161" s="40" t="s">
        <v>975</v>
      </c>
      <c r="I161" s="41" t="s">
        <v>962</v>
      </c>
      <c r="J161" s="42" t="s">
        <v>976</v>
      </c>
      <c r="K161" s="42" t="s">
        <v>969</v>
      </c>
      <c r="L161" s="43">
        <v>42242</v>
      </c>
      <c r="M161" s="39" t="s">
        <v>23</v>
      </c>
      <c r="N161" s="42" t="s">
        <v>970</v>
      </c>
      <c r="O161" s="44">
        <v>185</v>
      </c>
      <c r="P161" s="114">
        <f t="shared" si="8"/>
        <v>802.9</v>
      </c>
      <c r="Q161" s="114">
        <f t="shared" si="9"/>
        <v>6132.5501999999997</v>
      </c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</row>
    <row r="162" spans="1:65" s="3" customFormat="1" ht="25.5" x14ac:dyDescent="0.3">
      <c r="A162" s="38">
        <v>150</v>
      </c>
      <c r="B162" s="38">
        <v>3</v>
      </c>
      <c r="C162" s="39" t="s">
        <v>977</v>
      </c>
      <c r="D162" s="39" t="s">
        <v>15</v>
      </c>
      <c r="E162" s="39" t="s">
        <v>978</v>
      </c>
      <c r="F162" s="39" t="s">
        <v>979</v>
      </c>
      <c r="G162" s="39" t="s">
        <v>980</v>
      </c>
      <c r="H162" s="40" t="s">
        <v>981</v>
      </c>
      <c r="I162" s="41" t="s">
        <v>962</v>
      </c>
      <c r="J162" s="42" t="s">
        <v>982</v>
      </c>
      <c r="K162" s="42" t="s">
        <v>983</v>
      </c>
      <c r="L162" s="43">
        <v>42230</v>
      </c>
      <c r="M162" s="39" t="s">
        <v>23</v>
      </c>
      <c r="N162" s="42" t="s">
        <v>970</v>
      </c>
      <c r="O162" s="44">
        <v>731</v>
      </c>
      <c r="P162" s="114">
        <f t="shared" si="8"/>
        <v>3172.54</v>
      </c>
      <c r="Q162" s="114">
        <f t="shared" si="9"/>
        <v>24231.860519999998</v>
      </c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</row>
    <row r="163" spans="1:65" s="3" customFormat="1" ht="38.25" customHeight="1" x14ac:dyDescent="0.3">
      <c r="A163" s="38">
        <v>151</v>
      </c>
      <c r="B163" s="38">
        <v>4</v>
      </c>
      <c r="C163" s="39" t="s">
        <v>984</v>
      </c>
      <c r="D163" s="39" t="s">
        <v>15</v>
      </c>
      <c r="E163" s="39" t="s">
        <v>985</v>
      </c>
      <c r="F163" s="39" t="s">
        <v>986</v>
      </c>
      <c r="G163" s="39" t="s">
        <v>987</v>
      </c>
      <c r="H163" s="40" t="s">
        <v>988</v>
      </c>
      <c r="I163" s="41" t="s">
        <v>962</v>
      </c>
      <c r="J163" s="42" t="s">
        <v>989</v>
      </c>
      <c r="K163" s="42" t="s">
        <v>990</v>
      </c>
      <c r="L163" s="43">
        <v>42220</v>
      </c>
      <c r="M163" s="39" t="s">
        <v>23</v>
      </c>
      <c r="N163" s="42" t="s">
        <v>970</v>
      </c>
      <c r="O163" s="44">
        <v>830</v>
      </c>
      <c r="P163" s="114">
        <f t="shared" si="8"/>
        <v>3602.2</v>
      </c>
      <c r="Q163" s="114">
        <f t="shared" si="9"/>
        <v>27513.603599999999</v>
      </c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</row>
    <row r="164" spans="1:65" s="3" customFormat="1" ht="25.5" x14ac:dyDescent="0.3">
      <c r="A164" s="38">
        <v>152</v>
      </c>
      <c r="B164" s="38">
        <v>5</v>
      </c>
      <c r="C164" s="39" t="s">
        <v>991</v>
      </c>
      <c r="D164" s="39" t="s">
        <v>15</v>
      </c>
      <c r="E164" s="39" t="s">
        <v>992</v>
      </c>
      <c r="F164" s="39" t="s">
        <v>993</v>
      </c>
      <c r="G164" s="39" t="s">
        <v>994</v>
      </c>
      <c r="H164" s="40" t="s">
        <v>995</v>
      </c>
      <c r="I164" s="41" t="s">
        <v>962</v>
      </c>
      <c r="J164" s="42" t="s">
        <v>996</v>
      </c>
      <c r="K164" s="42" t="s">
        <v>990</v>
      </c>
      <c r="L164" s="43">
        <v>42220</v>
      </c>
      <c r="M164" s="39" t="s">
        <v>23</v>
      </c>
      <c r="N164" s="42" t="s">
        <v>970</v>
      </c>
      <c r="O164" s="44">
        <v>208</v>
      </c>
      <c r="P164" s="114">
        <f t="shared" si="8"/>
        <v>902.72</v>
      </c>
      <c r="Q164" s="114">
        <f t="shared" si="9"/>
        <v>6894.9753600000004</v>
      </c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</row>
    <row r="165" spans="1:65" s="3" customFormat="1" x14ac:dyDescent="0.3">
      <c r="A165" s="38">
        <v>153</v>
      </c>
      <c r="B165" s="38">
        <v>6</v>
      </c>
      <c r="C165" s="39" t="s">
        <v>997</v>
      </c>
      <c r="D165" s="39" t="s">
        <v>15</v>
      </c>
      <c r="E165" s="39" t="s">
        <v>998</v>
      </c>
      <c r="F165" s="39" t="s">
        <v>999</v>
      </c>
      <c r="G165" s="39" t="s">
        <v>1000</v>
      </c>
      <c r="H165" s="40" t="s">
        <v>1001</v>
      </c>
      <c r="I165" s="41" t="s">
        <v>1002</v>
      </c>
      <c r="J165" s="42" t="s">
        <v>1003</v>
      </c>
      <c r="K165" s="42" t="s">
        <v>1004</v>
      </c>
      <c r="L165" s="43">
        <v>42000</v>
      </c>
      <c r="M165" s="39" t="s">
        <v>23</v>
      </c>
      <c r="N165" s="42" t="s">
        <v>970</v>
      </c>
      <c r="O165" s="44">
        <v>471</v>
      </c>
      <c r="P165" s="114">
        <f t="shared" si="8"/>
        <v>2044.1399999999999</v>
      </c>
      <c r="Q165" s="114">
        <f t="shared" si="9"/>
        <v>15613.141319999999</v>
      </c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</row>
    <row r="166" spans="1:65" s="3" customFormat="1" x14ac:dyDescent="0.3">
      <c r="A166" s="38">
        <v>154</v>
      </c>
      <c r="B166" s="38">
        <v>7</v>
      </c>
      <c r="C166" s="39" t="s">
        <v>1005</v>
      </c>
      <c r="D166" s="39" t="s">
        <v>15</v>
      </c>
      <c r="E166" s="39" t="s">
        <v>1006</v>
      </c>
      <c r="F166" s="39" t="s">
        <v>1007</v>
      </c>
      <c r="G166" s="39" t="s">
        <v>1008</v>
      </c>
      <c r="H166" s="40" t="s">
        <v>1001</v>
      </c>
      <c r="I166" s="41" t="s">
        <v>1002</v>
      </c>
      <c r="J166" s="42" t="s">
        <v>1009</v>
      </c>
      <c r="K166" s="42" t="s">
        <v>1004</v>
      </c>
      <c r="L166" s="43">
        <v>42000</v>
      </c>
      <c r="M166" s="39" t="s">
        <v>23</v>
      </c>
      <c r="N166" s="42" t="s">
        <v>970</v>
      </c>
      <c r="O166" s="44">
        <v>705</v>
      </c>
      <c r="P166" s="114">
        <f t="shared" si="8"/>
        <v>3059.7</v>
      </c>
      <c r="Q166" s="114">
        <f t="shared" si="9"/>
        <v>23369.988599999997</v>
      </c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</row>
    <row r="167" spans="1:65" s="3" customFormat="1" x14ac:dyDescent="0.3">
      <c r="A167" s="38">
        <v>155</v>
      </c>
      <c r="B167" s="38">
        <v>8</v>
      </c>
      <c r="C167" s="39" t="s">
        <v>1010</v>
      </c>
      <c r="D167" s="39" t="s">
        <v>15</v>
      </c>
      <c r="E167" s="39" t="s">
        <v>1011</v>
      </c>
      <c r="F167" s="39" t="s">
        <v>1012</v>
      </c>
      <c r="G167" s="39" t="s">
        <v>1013</v>
      </c>
      <c r="H167" s="40" t="s">
        <v>1001</v>
      </c>
      <c r="I167" s="41" t="s">
        <v>1002</v>
      </c>
      <c r="J167" s="42" t="s">
        <v>1014</v>
      </c>
      <c r="K167" s="42" t="s">
        <v>1004</v>
      </c>
      <c r="L167" s="43">
        <v>42000</v>
      </c>
      <c r="M167" s="39" t="s">
        <v>23</v>
      </c>
      <c r="N167" s="42" t="s">
        <v>970</v>
      </c>
      <c r="O167" s="44">
        <v>361</v>
      </c>
      <c r="P167" s="114">
        <f t="shared" si="8"/>
        <v>1566.74</v>
      </c>
      <c r="Q167" s="114">
        <f t="shared" si="9"/>
        <v>11966.760119999999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</row>
    <row r="168" spans="1:65" s="3" customFormat="1" x14ac:dyDescent="0.3">
      <c r="A168" s="38">
        <v>156</v>
      </c>
      <c r="B168" s="38">
        <v>9</v>
      </c>
      <c r="C168" s="39" t="s">
        <v>1015</v>
      </c>
      <c r="D168" s="39" t="s">
        <v>15</v>
      </c>
      <c r="E168" s="39" t="s">
        <v>1016</v>
      </c>
      <c r="F168" s="39" t="s">
        <v>1017</v>
      </c>
      <c r="G168" s="39" t="s">
        <v>1018</v>
      </c>
      <c r="H168" s="40" t="s">
        <v>1001</v>
      </c>
      <c r="I168" s="41" t="s">
        <v>1002</v>
      </c>
      <c r="J168" s="42" t="s">
        <v>1019</v>
      </c>
      <c r="K168" s="42" t="s">
        <v>1004</v>
      </c>
      <c r="L168" s="43">
        <v>42000</v>
      </c>
      <c r="M168" s="39" t="s">
        <v>23</v>
      </c>
      <c r="N168" s="42" t="s">
        <v>970</v>
      </c>
      <c r="O168" s="44">
        <v>452</v>
      </c>
      <c r="P168" s="114">
        <f t="shared" si="8"/>
        <v>1961.6799999999998</v>
      </c>
      <c r="Q168" s="114">
        <f t="shared" si="9"/>
        <v>14983.311839999998</v>
      </c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</row>
    <row r="169" spans="1:65" s="3" customFormat="1" x14ac:dyDescent="0.3">
      <c r="A169" s="38">
        <v>157</v>
      </c>
      <c r="B169" s="38">
        <v>10</v>
      </c>
      <c r="C169" s="39" t="s">
        <v>1020</v>
      </c>
      <c r="D169" s="39" t="s">
        <v>15</v>
      </c>
      <c r="E169" s="39" t="s">
        <v>1021</v>
      </c>
      <c r="F169" s="39" t="s">
        <v>1022</v>
      </c>
      <c r="G169" s="39" t="s">
        <v>1023</v>
      </c>
      <c r="H169" s="40" t="s">
        <v>1001</v>
      </c>
      <c r="I169" s="41" t="s">
        <v>1002</v>
      </c>
      <c r="J169" s="42" t="s">
        <v>1024</v>
      </c>
      <c r="K169" s="42" t="s">
        <v>1004</v>
      </c>
      <c r="L169" s="43">
        <v>42000</v>
      </c>
      <c r="M169" s="39" t="s">
        <v>23</v>
      </c>
      <c r="N169" s="42" t="s">
        <v>970</v>
      </c>
      <c r="O169" s="44">
        <v>369</v>
      </c>
      <c r="P169" s="114">
        <f t="shared" si="8"/>
        <v>1601.46</v>
      </c>
      <c r="Q169" s="114">
        <f t="shared" si="9"/>
        <v>12231.95148</v>
      </c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</row>
    <row r="170" spans="1:65" s="3" customFormat="1" x14ac:dyDescent="0.3">
      <c r="A170" s="38">
        <v>158</v>
      </c>
      <c r="B170" s="38">
        <v>11</v>
      </c>
      <c r="C170" s="39" t="s">
        <v>1025</v>
      </c>
      <c r="D170" s="39" t="s">
        <v>15</v>
      </c>
      <c r="E170" s="39" t="s">
        <v>1026</v>
      </c>
      <c r="F170" s="39" t="s">
        <v>1027</v>
      </c>
      <c r="G170" s="39" t="s">
        <v>1028</v>
      </c>
      <c r="H170" s="40" t="s">
        <v>1001</v>
      </c>
      <c r="I170" s="41" t="s">
        <v>1002</v>
      </c>
      <c r="J170" s="42" t="s">
        <v>1029</v>
      </c>
      <c r="K170" s="42" t="s">
        <v>1004</v>
      </c>
      <c r="L170" s="43">
        <v>42000</v>
      </c>
      <c r="M170" s="39" t="s">
        <v>23</v>
      </c>
      <c r="N170" s="42" t="s">
        <v>970</v>
      </c>
      <c r="O170" s="44">
        <v>753</v>
      </c>
      <c r="P170" s="114">
        <f t="shared" si="8"/>
        <v>3268.02</v>
      </c>
      <c r="Q170" s="114">
        <f t="shared" si="9"/>
        <v>24961.136760000001</v>
      </c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</row>
    <row r="171" spans="1:65" s="3" customFormat="1" x14ac:dyDescent="0.3">
      <c r="A171" s="38">
        <v>159</v>
      </c>
      <c r="B171" s="38">
        <v>12</v>
      </c>
      <c r="C171" s="39" t="s">
        <v>1030</v>
      </c>
      <c r="D171" s="39" t="s">
        <v>15</v>
      </c>
      <c r="E171" s="39" t="s">
        <v>1031</v>
      </c>
      <c r="F171" s="39" t="s">
        <v>1032</v>
      </c>
      <c r="G171" s="39" t="s">
        <v>1033</v>
      </c>
      <c r="H171" s="40" t="s">
        <v>1001</v>
      </c>
      <c r="I171" s="41" t="s">
        <v>1002</v>
      </c>
      <c r="J171" s="42" t="s">
        <v>1034</v>
      </c>
      <c r="K171" s="42" t="s">
        <v>1004</v>
      </c>
      <c r="L171" s="43">
        <v>42000</v>
      </c>
      <c r="M171" s="39" t="s">
        <v>23</v>
      </c>
      <c r="N171" s="42" t="s">
        <v>970</v>
      </c>
      <c r="O171" s="44">
        <v>150</v>
      </c>
      <c r="P171" s="114">
        <f t="shared" si="8"/>
        <v>651</v>
      </c>
      <c r="Q171" s="114">
        <f t="shared" si="9"/>
        <v>4972.3379999999997</v>
      </c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</row>
    <row r="172" spans="1:65" s="3" customFormat="1" x14ac:dyDescent="0.3">
      <c r="A172" s="38">
        <v>160</v>
      </c>
      <c r="B172" s="38">
        <v>13</v>
      </c>
      <c r="C172" s="39" t="s">
        <v>1035</v>
      </c>
      <c r="D172" s="39" t="s">
        <v>15</v>
      </c>
      <c r="E172" s="39" t="s">
        <v>1036</v>
      </c>
      <c r="F172" s="39" t="s">
        <v>1037</v>
      </c>
      <c r="G172" s="39" t="s">
        <v>1038</v>
      </c>
      <c r="H172" s="40" t="s">
        <v>1001</v>
      </c>
      <c r="I172" s="41" t="s">
        <v>1002</v>
      </c>
      <c r="J172" s="42" t="s">
        <v>1039</v>
      </c>
      <c r="K172" s="42" t="s">
        <v>1004</v>
      </c>
      <c r="L172" s="43">
        <v>42000</v>
      </c>
      <c r="M172" s="39" t="s">
        <v>23</v>
      </c>
      <c r="N172" s="42" t="s">
        <v>970</v>
      </c>
      <c r="O172" s="44">
        <v>239</v>
      </c>
      <c r="P172" s="114">
        <f t="shared" si="8"/>
        <v>1037.26</v>
      </c>
      <c r="Q172" s="114">
        <f t="shared" si="9"/>
        <v>7922.5918799999999</v>
      </c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</row>
    <row r="173" spans="1:65" s="3" customFormat="1" ht="38.25" x14ac:dyDescent="0.3">
      <c r="A173" s="38">
        <v>161</v>
      </c>
      <c r="B173" s="38">
        <v>8</v>
      </c>
      <c r="C173" s="39" t="s">
        <v>1040</v>
      </c>
      <c r="D173" s="39" t="s">
        <v>15</v>
      </c>
      <c r="E173" s="39" t="s">
        <v>1041</v>
      </c>
      <c r="F173" s="39" t="s">
        <v>1042</v>
      </c>
      <c r="G173" s="39" t="s">
        <v>1043</v>
      </c>
      <c r="H173" s="40" t="s">
        <v>1001</v>
      </c>
      <c r="I173" s="41" t="s">
        <v>1044</v>
      </c>
      <c r="J173" s="42" t="s">
        <v>1045</v>
      </c>
      <c r="K173" s="42" t="s">
        <v>1004</v>
      </c>
      <c r="L173" s="43">
        <v>42000</v>
      </c>
      <c r="M173" s="39" t="s">
        <v>23</v>
      </c>
      <c r="N173" s="42" t="s">
        <v>970</v>
      </c>
      <c r="O173" s="44">
        <v>32</v>
      </c>
      <c r="P173" s="114">
        <f t="shared" si="8"/>
        <v>138.88</v>
      </c>
      <c r="Q173" s="114">
        <f t="shared" si="9"/>
        <v>1060.7654399999999</v>
      </c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</row>
    <row r="174" spans="1:65" s="3" customFormat="1" ht="25.5" x14ac:dyDescent="0.3">
      <c r="A174" s="38">
        <v>162</v>
      </c>
      <c r="B174" s="38">
        <v>15</v>
      </c>
      <c r="C174" s="39" t="s">
        <v>1046</v>
      </c>
      <c r="D174" s="39" t="s">
        <v>15</v>
      </c>
      <c r="E174" s="39" t="s">
        <v>1047</v>
      </c>
      <c r="F174" s="39" t="s">
        <v>1048</v>
      </c>
      <c r="G174" s="39" t="s">
        <v>1049</v>
      </c>
      <c r="H174" s="40" t="s">
        <v>1050</v>
      </c>
      <c r="I174" s="41" t="s">
        <v>962</v>
      </c>
      <c r="J174" s="42" t="s">
        <v>1051</v>
      </c>
      <c r="K174" s="42" t="s">
        <v>1052</v>
      </c>
      <c r="L174" s="43">
        <v>42208</v>
      </c>
      <c r="M174" s="39" t="s">
        <v>23</v>
      </c>
      <c r="N174" s="42" t="s">
        <v>970</v>
      </c>
      <c r="O174" s="44">
        <v>398</v>
      </c>
      <c r="P174" s="114">
        <f t="shared" si="8"/>
        <v>1727.32</v>
      </c>
      <c r="Q174" s="114">
        <f t="shared" si="9"/>
        <v>13193.27016</v>
      </c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</row>
    <row r="175" spans="1:65" s="3" customFormat="1" ht="25.5" x14ac:dyDescent="0.3">
      <c r="A175" s="38">
        <v>163</v>
      </c>
      <c r="B175" s="38">
        <v>16</v>
      </c>
      <c r="C175" s="39" t="s">
        <v>1053</v>
      </c>
      <c r="D175" s="39" t="s">
        <v>15</v>
      </c>
      <c r="E175" s="39" t="s">
        <v>1054</v>
      </c>
      <c r="F175" s="39" t="s">
        <v>1055</v>
      </c>
      <c r="G175" s="39" t="s">
        <v>1056</v>
      </c>
      <c r="H175" s="40" t="s">
        <v>1057</v>
      </c>
      <c r="I175" s="41" t="s">
        <v>962</v>
      </c>
      <c r="J175" s="42" t="s">
        <v>1058</v>
      </c>
      <c r="K175" s="42" t="s">
        <v>1059</v>
      </c>
      <c r="L175" s="43">
        <v>42204</v>
      </c>
      <c r="M175" s="39" t="s">
        <v>23</v>
      </c>
      <c r="N175" s="42" t="s">
        <v>970</v>
      </c>
      <c r="O175" s="44">
        <v>389</v>
      </c>
      <c r="P175" s="114">
        <f t="shared" si="8"/>
        <v>1688.26</v>
      </c>
      <c r="Q175" s="114">
        <f t="shared" si="9"/>
        <v>12894.92988</v>
      </c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</row>
    <row r="176" spans="1:65" s="3" customFormat="1" ht="25.5" x14ac:dyDescent="0.3">
      <c r="A176" s="38">
        <v>164</v>
      </c>
      <c r="B176" s="38">
        <v>9</v>
      </c>
      <c r="C176" s="39" t="s">
        <v>1060</v>
      </c>
      <c r="D176" s="39" t="s">
        <v>15</v>
      </c>
      <c r="E176" s="39" t="s">
        <v>1061</v>
      </c>
      <c r="F176" s="39" t="s">
        <v>1062</v>
      </c>
      <c r="G176" s="39" t="s">
        <v>1063</v>
      </c>
      <c r="H176" s="40" t="s">
        <v>1064</v>
      </c>
      <c r="I176" s="41" t="s">
        <v>962</v>
      </c>
      <c r="J176" s="42" t="s">
        <v>1065</v>
      </c>
      <c r="K176" s="42" t="s">
        <v>1066</v>
      </c>
      <c r="L176" s="43">
        <v>42203</v>
      </c>
      <c r="M176" s="39" t="s">
        <v>23</v>
      </c>
      <c r="N176" s="42" t="s">
        <v>970</v>
      </c>
      <c r="O176" s="44">
        <v>241</v>
      </c>
      <c r="P176" s="114">
        <f t="shared" si="8"/>
        <v>1045.94</v>
      </c>
      <c r="Q176" s="114">
        <f t="shared" si="9"/>
        <v>7988.8897200000001</v>
      </c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</row>
    <row r="177" spans="1:65" s="3" customFormat="1" ht="25.5" x14ac:dyDescent="0.3">
      <c r="A177" s="38">
        <v>165</v>
      </c>
      <c r="B177" s="38">
        <v>18</v>
      </c>
      <c r="C177" s="39" t="s">
        <v>1067</v>
      </c>
      <c r="D177" s="39" t="s">
        <v>15</v>
      </c>
      <c r="E177" s="39" t="s">
        <v>1068</v>
      </c>
      <c r="F177" s="39" t="s">
        <v>95</v>
      </c>
      <c r="G177" s="39" t="s">
        <v>1069</v>
      </c>
      <c r="H177" s="40" t="s">
        <v>1070</v>
      </c>
      <c r="I177" s="41" t="s">
        <v>962</v>
      </c>
      <c r="J177" s="42" t="s">
        <v>1071</v>
      </c>
      <c r="K177" s="42" t="s">
        <v>1072</v>
      </c>
      <c r="L177" s="43">
        <v>42205</v>
      </c>
      <c r="M177" s="39" t="s">
        <v>23</v>
      </c>
      <c r="N177" s="42" t="s">
        <v>970</v>
      </c>
      <c r="O177" s="44">
        <v>382</v>
      </c>
      <c r="P177" s="114">
        <f t="shared" si="8"/>
        <v>1657.8799999999999</v>
      </c>
      <c r="Q177" s="114">
        <f t="shared" si="9"/>
        <v>12662.887439999999</v>
      </c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</row>
    <row r="178" spans="1:65" s="3" customFormat="1" ht="25.5" x14ac:dyDescent="0.3">
      <c r="A178" s="38">
        <v>166</v>
      </c>
      <c r="B178" s="38">
        <v>19</v>
      </c>
      <c r="C178" s="39" t="s">
        <v>1073</v>
      </c>
      <c r="D178" s="39" t="s">
        <v>15</v>
      </c>
      <c r="E178" s="39" t="s">
        <v>1074</v>
      </c>
      <c r="F178" s="39" t="s">
        <v>1075</v>
      </c>
      <c r="G178" s="39" t="s">
        <v>1076</v>
      </c>
      <c r="H178" s="40" t="s">
        <v>1077</v>
      </c>
      <c r="I178" s="41" t="s">
        <v>962</v>
      </c>
      <c r="J178" s="42" t="s">
        <v>1078</v>
      </c>
      <c r="K178" s="42" t="s">
        <v>1079</v>
      </c>
      <c r="L178" s="43">
        <v>42206</v>
      </c>
      <c r="M178" s="39" t="s">
        <v>23</v>
      </c>
      <c r="N178" s="42" t="s">
        <v>970</v>
      </c>
      <c r="O178" s="44">
        <v>537</v>
      </c>
      <c r="P178" s="114">
        <f t="shared" si="8"/>
        <v>2330.58</v>
      </c>
      <c r="Q178" s="114">
        <f t="shared" si="9"/>
        <v>17800.97004</v>
      </c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</row>
    <row r="179" spans="1:65" s="3" customFormat="1" ht="38.25" customHeight="1" x14ac:dyDescent="0.3">
      <c r="A179" s="38">
        <v>167</v>
      </c>
      <c r="B179" s="38">
        <v>20</v>
      </c>
      <c r="C179" s="39" t="s">
        <v>1080</v>
      </c>
      <c r="D179" s="39" t="s">
        <v>15</v>
      </c>
      <c r="E179" s="39" t="s">
        <v>242</v>
      </c>
      <c r="F179" s="39" t="s">
        <v>1081</v>
      </c>
      <c r="G179" s="39" t="s">
        <v>1082</v>
      </c>
      <c r="H179" s="40" t="s">
        <v>1083</v>
      </c>
      <c r="I179" s="41" t="s">
        <v>962</v>
      </c>
      <c r="J179" s="42" t="s">
        <v>1084</v>
      </c>
      <c r="K179" s="42" t="s">
        <v>1085</v>
      </c>
      <c r="L179" s="43">
        <v>42214</v>
      </c>
      <c r="M179" s="39" t="s">
        <v>23</v>
      </c>
      <c r="N179" s="42" t="s">
        <v>970</v>
      </c>
      <c r="O179" s="44">
        <v>277</v>
      </c>
      <c r="P179" s="114">
        <f t="shared" si="8"/>
        <v>1202.18</v>
      </c>
      <c r="Q179" s="114">
        <f t="shared" si="9"/>
        <v>9182.2508400000006</v>
      </c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</row>
    <row r="180" spans="1:65" s="3" customFormat="1" ht="25.5" x14ac:dyDescent="0.3">
      <c r="A180" s="38">
        <v>168</v>
      </c>
      <c r="B180" s="38">
        <v>21</v>
      </c>
      <c r="C180" s="39" t="s">
        <v>1086</v>
      </c>
      <c r="D180" s="39" t="s">
        <v>15</v>
      </c>
      <c r="E180" s="39" t="s">
        <v>1087</v>
      </c>
      <c r="F180" s="39" t="s">
        <v>1088</v>
      </c>
      <c r="G180" s="39" t="s">
        <v>1089</v>
      </c>
      <c r="H180" s="40" t="s">
        <v>1090</v>
      </c>
      <c r="I180" s="41" t="s">
        <v>962</v>
      </c>
      <c r="J180" s="42" t="s">
        <v>1091</v>
      </c>
      <c r="K180" s="42" t="s">
        <v>1085</v>
      </c>
      <c r="L180" s="43">
        <v>42214</v>
      </c>
      <c r="M180" s="39" t="s">
        <v>23</v>
      </c>
      <c r="N180" s="42" t="s">
        <v>970</v>
      </c>
      <c r="O180" s="44">
        <v>76</v>
      </c>
      <c r="P180" s="114">
        <f t="shared" si="8"/>
        <v>329.84</v>
      </c>
      <c r="Q180" s="114">
        <f t="shared" si="9"/>
        <v>2519.31792</v>
      </c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</row>
    <row r="181" spans="1:65" s="3" customFormat="1" ht="25.5" x14ac:dyDescent="0.3">
      <c r="A181" s="38">
        <v>169</v>
      </c>
      <c r="B181" s="38">
        <v>22</v>
      </c>
      <c r="C181" s="39" t="s">
        <v>1092</v>
      </c>
      <c r="D181" s="39" t="s">
        <v>15</v>
      </c>
      <c r="E181" s="39" t="s">
        <v>1093</v>
      </c>
      <c r="F181" s="39" t="s">
        <v>1094</v>
      </c>
      <c r="G181" s="39" t="s">
        <v>1095</v>
      </c>
      <c r="H181" s="40" t="s">
        <v>1096</v>
      </c>
      <c r="I181" s="41" t="s">
        <v>962</v>
      </c>
      <c r="J181" s="42" t="s">
        <v>1097</v>
      </c>
      <c r="K181" s="42" t="s">
        <v>1098</v>
      </c>
      <c r="L181" s="43">
        <v>42202</v>
      </c>
      <c r="M181" s="39" t="s">
        <v>23</v>
      </c>
      <c r="N181" s="42" t="s">
        <v>970</v>
      </c>
      <c r="O181" s="44">
        <v>378</v>
      </c>
      <c r="P181" s="114">
        <f t="shared" si="8"/>
        <v>1640.52</v>
      </c>
      <c r="Q181" s="114">
        <f t="shared" si="9"/>
        <v>12530.29176</v>
      </c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</row>
    <row r="182" spans="1:65" s="3" customFormat="1" ht="25.5" x14ac:dyDescent="0.3">
      <c r="A182" s="38">
        <v>170</v>
      </c>
      <c r="B182" s="38">
        <v>23</v>
      </c>
      <c r="C182" s="39" t="s">
        <v>1099</v>
      </c>
      <c r="D182" s="39" t="s">
        <v>15</v>
      </c>
      <c r="E182" s="39" t="s">
        <v>1100</v>
      </c>
      <c r="F182" s="39" t="s">
        <v>1101</v>
      </c>
      <c r="G182" s="39" t="s">
        <v>1102</v>
      </c>
      <c r="H182" s="40" t="s">
        <v>1103</v>
      </c>
      <c r="I182" s="41" t="s">
        <v>962</v>
      </c>
      <c r="J182" s="42" t="s">
        <v>1104</v>
      </c>
      <c r="K182" s="42" t="s">
        <v>1098</v>
      </c>
      <c r="L182" s="43">
        <v>42202</v>
      </c>
      <c r="M182" s="39" t="s">
        <v>23</v>
      </c>
      <c r="N182" s="42" t="s">
        <v>970</v>
      </c>
      <c r="O182" s="44">
        <v>233</v>
      </c>
      <c r="P182" s="114">
        <f t="shared" si="8"/>
        <v>1011.2199999999999</v>
      </c>
      <c r="Q182" s="114">
        <f t="shared" si="9"/>
        <v>7723.6983599999994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</row>
    <row r="183" spans="1:65" s="3" customFormat="1" ht="25.5" x14ac:dyDescent="0.3">
      <c r="A183" s="38">
        <v>171</v>
      </c>
      <c r="B183" s="38">
        <v>24</v>
      </c>
      <c r="C183" s="39" t="s">
        <v>1105</v>
      </c>
      <c r="D183" s="39" t="s">
        <v>15</v>
      </c>
      <c r="E183" s="39" t="s">
        <v>1106</v>
      </c>
      <c r="F183" s="39" t="s">
        <v>1107</v>
      </c>
      <c r="G183" s="39" t="s">
        <v>1108</v>
      </c>
      <c r="H183" s="40" t="s">
        <v>1109</v>
      </c>
      <c r="I183" s="41" t="s">
        <v>962</v>
      </c>
      <c r="J183" s="42" t="s">
        <v>1110</v>
      </c>
      <c r="K183" s="42" t="s">
        <v>1111</v>
      </c>
      <c r="L183" s="43">
        <v>42207</v>
      </c>
      <c r="M183" s="39" t="s">
        <v>23</v>
      </c>
      <c r="N183" s="42" t="s">
        <v>970</v>
      </c>
      <c r="O183" s="44">
        <v>278</v>
      </c>
      <c r="P183" s="114">
        <f t="shared" si="8"/>
        <v>1206.52</v>
      </c>
      <c r="Q183" s="114">
        <f t="shared" si="9"/>
        <v>9215.3997600000002</v>
      </c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</row>
    <row r="184" spans="1:65" s="3" customFormat="1" ht="25.5" x14ac:dyDescent="0.3">
      <c r="A184" s="38">
        <v>172</v>
      </c>
      <c r="B184" s="38">
        <v>25</v>
      </c>
      <c r="C184" s="39" t="s">
        <v>1112</v>
      </c>
      <c r="D184" s="39" t="s">
        <v>15</v>
      </c>
      <c r="E184" s="39" t="s">
        <v>1113</v>
      </c>
      <c r="F184" s="39" t="s">
        <v>1114</v>
      </c>
      <c r="G184" s="39" t="s">
        <v>1115</v>
      </c>
      <c r="H184" s="40" t="s">
        <v>1116</v>
      </c>
      <c r="I184" s="41" t="s">
        <v>962</v>
      </c>
      <c r="J184" s="42" t="s">
        <v>1117</v>
      </c>
      <c r="K184" s="42" t="s">
        <v>1118</v>
      </c>
      <c r="L184" s="43">
        <v>42209</v>
      </c>
      <c r="M184" s="39" t="s">
        <v>23</v>
      </c>
      <c r="N184" s="42" t="s">
        <v>970</v>
      </c>
      <c r="O184" s="44">
        <v>532</v>
      </c>
      <c r="P184" s="114">
        <f t="shared" si="8"/>
        <v>2308.88</v>
      </c>
      <c r="Q184" s="114">
        <f t="shared" si="9"/>
        <v>17635.225440000002</v>
      </c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</row>
    <row r="185" spans="1:65" s="3" customFormat="1" ht="25.5" x14ac:dyDescent="0.3">
      <c r="A185" s="38">
        <v>173</v>
      </c>
      <c r="B185" s="38">
        <v>26</v>
      </c>
      <c r="C185" s="39" t="s">
        <v>1119</v>
      </c>
      <c r="D185" s="39" t="s">
        <v>15</v>
      </c>
      <c r="E185" s="39" t="s">
        <v>1120</v>
      </c>
      <c r="F185" s="39" t="s">
        <v>1121</v>
      </c>
      <c r="G185" s="39" t="s">
        <v>1122</v>
      </c>
      <c r="H185" s="40" t="s">
        <v>1123</v>
      </c>
      <c r="I185" s="41" t="s">
        <v>962</v>
      </c>
      <c r="J185" s="42" t="s">
        <v>1124</v>
      </c>
      <c r="K185" s="42" t="s">
        <v>1125</v>
      </c>
      <c r="L185" s="43">
        <v>42253</v>
      </c>
      <c r="M185" s="39" t="s">
        <v>23</v>
      </c>
      <c r="N185" s="42" t="s">
        <v>970</v>
      </c>
      <c r="O185" s="44">
        <v>229</v>
      </c>
      <c r="P185" s="114">
        <f t="shared" si="8"/>
        <v>993.86</v>
      </c>
      <c r="Q185" s="114">
        <f t="shared" si="9"/>
        <v>7591.10268</v>
      </c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</row>
    <row r="186" spans="1:65" s="3" customFormat="1" ht="25.5" x14ac:dyDescent="0.3">
      <c r="A186" s="38">
        <v>174</v>
      </c>
      <c r="B186" s="38">
        <v>27</v>
      </c>
      <c r="C186" s="39" t="s">
        <v>1126</v>
      </c>
      <c r="D186" s="39" t="s">
        <v>15</v>
      </c>
      <c r="E186" s="39" t="s">
        <v>1127</v>
      </c>
      <c r="F186" s="39" t="s">
        <v>1128</v>
      </c>
      <c r="G186" s="39" t="s">
        <v>1129</v>
      </c>
      <c r="H186" s="40" t="s">
        <v>1130</v>
      </c>
      <c r="I186" s="41" t="s">
        <v>962</v>
      </c>
      <c r="J186" s="42" t="s">
        <v>1131</v>
      </c>
      <c r="K186" s="42" t="s">
        <v>1132</v>
      </c>
      <c r="L186" s="43">
        <v>42243</v>
      </c>
      <c r="M186" s="39" t="s">
        <v>23</v>
      </c>
      <c r="N186" s="42" t="s">
        <v>970</v>
      </c>
      <c r="O186" s="44">
        <v>464</v>
      </c>
      <c r="P186" s="114">
        <f t="shared" si="8"/>
        <v>2013.76</v>
      </c>
      <c r="Q186" s="114">
        <f t="shared" si="9"/>
        <v>15381.09888</v>
      </c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</row>
    <row r="187" spans="1:65" s="3" customFormat="1" ht="25.5" x14ac:dyDescent="0.3">
      <c r="A187" s="38">
        <v>175</v>
      </c>
      <c r="B187" s="38">
        <v>28</v>
      </c>
      <c r="C187" s="39" t="s">
        <v>1133</v>
      </c>
      <c r="D187" s="39" t="s">
        <v>15</v>
      </c>
      <c r="E187" s="39" t="s">
        <v>1134</v>
      </c>
      <c r="F187" s="39" t="s">
        <v>1135</v>
      </c>
      <c r="G187" s="39" t="s">
        <v>1136</v>
      </c>
      <c r="H187" s="40" t="s">
        <v>1137</v>
      </c>
      <c r="I187" s="41" t="s">
        <v>962</v>
      </c>
      <c r="J187" s="42" t="s">
        <v>1138</v>
      </c>
      <c r="K187" s="42" t="s">
        <v>1139</v>
      </c>
      <c r="L187" s="43">
        <v>42244</v>
      </c>
      <c r="M187" s="39" t="s">
        <v>23</v>
      </c>
      <c r="N187" s="42" t="s">
        <v>970</v>
      </c>
      <c r="O187" s="44">
        <v>173</v>
      </c>
      <c r="P187" s="114">
        <f t="shared" si="8"/>
        <v>750.81999999999994</v>
      </c>
      <c r="Q187" s="114">
        <f t="shared" si="9"/>
        <v>5734.7631599999995</v>
      </c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</row>
    <row r="188" spans="1:65" s="3" customFormat="1" ht="25.5" x14ac:dyDescent="0.3">
      <c r="A188" s="38">
        <v>176</v>
      </c>
      <c r="B188" s="38">
        <v>29</v>
      </c>
      <c r="C188" s="39" t="s">
        <v>1140</v>
      </c>
      <c r="D188" s="39" t="s">
        <v>15</v>
      </c>
      <c r="E188" s="39" t="s">
        <v>1141</v>
      </c>
      <c r="F188" s="39" t="s">
        <v>1142</v>
      </c>
      <c r="G188" s="39" t="s">
        <v>1143</v>
      </c>
      <c r="H188" s="40" t="s">
        <v>1144</v>
      </c>
      <c r="I188" s="41" t="s">
        <v>962</v>
      </c>
      <c r="J188" s="42" t="s">
        <v>1145</v>
      </c>
      <c r="K188" s="42" t="s">
        <v>1146</v>
      </c>
      <c r="L188" s="43">
        <v>42245</v>
      </c>
      <c r="M188" s="39" t="s">
        <v>23</v>
      </c>
      <c r="N188" s="42" t="s">
        <v>970</v>
      </c>
      <c r="O188" s="44">
        <v>173</v>
      </c>
      <c r="P188" s="114">
        <f t="shared" si="8"/>
        <v>750.81999999999994</v>
      </c>
      <c r="Q188" s="114">
        <f t="shared" si="9"/>
        <v>5734.7631599999995</v>
      </c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</row>
    <row r="189" spans="1:65" s="3" customFormat="1" ht="25.5" x14ac:dyDescent="0.3">
      <c r="A189" s="38">
        <v>177</v>
      </c>
      <c r="B189" s="38">
        <v>30</v>
      </c>
      <c r="C189" s="39" t="s">
        <v>1147</v>
      </c>
      <c r="D189" s="39" t="s">
        <v>15</v>
      </c>
      <c r="E189" s="39" t="s">
        <v>1148</v>
      </c>
      <c r="F189" s="39" t="s">
        <v>1149</v>
      </c>
      <c r="G189" s="39" t="s">
        <v>1150</v>
      </c>
      <c r="H189" s="40" t="s">
        <v>1151</v>
      </c>
      <c r="I189" s="41" t="s">
        <v>962</v>
      </c>
      <c r="J189" s="42" t="s">
        <v>1152</v>
      </c>
      <c r="K189" s="42" t="s">
        <v>1153</v>
      </c>
      <c r="L189" s="43">
        <v>42250</v>
      </c>
      <c r="M189" s="39" t="s">
        <v>23</v>
      </c>
      <c r="N189" s="42" t="s">
        <v>970</v>
      </c>
      <c r="O189" s="44">
        <v>329</v>
      </c>
      <c r="P189" s="114">
        <f t="shared" si="8"/>
        <v>1427.86</v>
      </c>
      <c r="Q189" s="114">
        <f t="shared" si="9"/>
        <v>10905.99468</v>
      </c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</row>
    <row r="190" spans="1:65" s="3" customFormat="1" ht="25.5" x14ac:dyDescent="0.3">
      <c r="A190" s="38">
        <v>178</v>
      </c>
      <c r="B190" s="38">
        <v>31</v>
      </c>
      <c r="C190" s="39" t="s">
        <v>1154</v>
      </c>
      <c r="D190" s="39" t="s">
        <v>15</v>
      </c>
      <c r="E190" s="39" t="s">
        <v>1155</v>
      </c>
      <c r="F190" s="39" t="s">
        <v>1156</v>
      </c>
      <c r="G190" s="39" t="s">
        <v>1157</v>
      </c>
      <c r="H190" s="40" t="s">
        <v>1158</v>
      </c>
      <c r="I190" s="41" t="s">
        <v>962</v>
      </c>
      <c r="J190" s="42" t="s">
        <v>1159</v>
      </c>
      <c r="K190" s="42" t="s">
        <v>1153</v>
      </c>
      <c r="L190" s="43">
        <v>42250</v>
      </c>
      <c r="M190" s="39" t="s">
        <v>23</v>
      </c>
      <c r="N190" s="42" t="s">
        <v>970</v>
      </c>
      <c r="O190" s="44">
        <v>158</v>
      </c>
      <c r="P190" s="114">
        <f t="shared" si="8"/>
        <v>685.72</v>
      </c>
      <c r="Q190" s="114">
        <f t="shared" si="9"/>
        <v>5237.5293600000005</v>
      </c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</row>
    <row r="191" spans="1:65" s="3" customFormat="1" ht="25.5" x14ac:dyDescent="0.3">
      <c r="A191" s="38">
        <v>179</v>
      </c>
      <c r="B191" s="38">
        <v>32</v>
      </c>
      <c r="C191" s="39" t="s">
        <v>1160</v>
      </c>
      <c r="D191" s="39" t="s">
        <v>15</v>
      </c>
      <c r="E191" s="39" t="s">
        <v>1161</v>
      </c>
      <c r="F191" s="39" t="s">
        <v>1162</v>
      </c>
      <c r="G191" s="39" t="s">
        <v>1163</v>
      </c>
      <c r="H191" s="40" t="s">
        <v>1164</v>
      </c>
      <c r="I191" s="41" t="s">
        <v>962</v>
      </c>
      <c r="J191" s="42" t="s">
        <v>1165</v>
      </c>
      <c r="K191" s="42" t="s">
        <v>1153</v>
      </c>
      <c r="L191" s="43">
        <v>42255</v>
      </c>
      <c r="M191" s="39" t="s">
        <v>23</v>
      </c>
      <c r="N191" s="42" t="s">
        <v>970</v>
      </c>
      <c r="O191" s="44">
        <v>211</v>
      </c>
      <c r="P191" s="114">
        <f t="shared" si="8"/>
        <v>915.74</v>
      </c>
      <c r="Q191" s="114">
        <f t="shared" si="9"/>
        <v>6994.4221200000002</v>
      </c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</row>
    <row r="192" spans="1:65" s="3" customFormat="1" ht="38.25" customHeight="1" x14ac:dyDescent="0.3">
      <c r="A192" s="38">
        <v>180</v>
      </c>
      <c r="B192" s="38">
        <v>10</v>
      </c>
      <c r="C192" s="39" t="s">
        <v>1166</v>
      </c>
      <c r="D192" s="39" t="s">
        <v>15</v>
      </c>
      <c r="E192" s="39" t="s">
        <v>1167</v>
      </c>
      <c r="F192" s="39" t="s">
        <v>233</v>
      </c>
      <c r="G192" s="39" t="s">
        <v>1168</v>
      </c>
      <c r="H192" s="40" t="s">
        <v>1169</v>
      </c>
      <c r="I192" s="41" t="s">
        <v>962</v>
      </c>
      <c r="J192" s="42" t="s">
        <v>1170</v>
      </c>
      <c r="K192" s="42" t="s">
        <v>1169</v>
      </c>
      <c r="L192" s="43">
        <v>42232</v>
      </c>
      <c r="M192" s="39" t="s">
        <v>23</v>
      </c>
      <c r="N192" s="42" t="s">
        <v>970</v>
      </c>
      <c r="O192" s="44">
        <v>218</v>
      </c>
      <c r="P192" s="114">
        <f t="shared" si="8"/>
        <v>946.12</v>
      </c>
      <c r="Q192" s="114">
        <f t="shared" si="9"/>
        <v>7226.4645600000003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</row>
    <row r="193" spans="1:65" s="3" customFormat="1" ht="25.5" x14ac:dyDescent="0.3">
      <c r="A193" s="38">
        <v>181</v>
      </c>
      <c r="B193" s="38">
        <v>34</v>
      </c>
      <c r="C193" s="39" t="s">
        <v>1171</v>
      </c>
      <c r="D193" s="39" t="s">
        <v>15</v>
      </c>
      <c r="E193" s="39" t="s">
        <v>1172</v>
      </c>
      <c r="F193" s="39" t="s">
        <v>1173</v>
      </c>
      <c r="G193" s="39" t="s">
        <v>1174</v>
      </c>
      <c r="H193" s="40" t="s">
        <v>1175</v>
      </c>
      <c r="I193" s="41" t="s">
        <v>962</v>
      </c>
      <c r="J193" s="42" t="s">
        <v>1176</v>
      </c>
      <c r="K193" s="42" t="s">
        <v>1177</v>
      </c>
      <c r="L193" s="43">
        <v>42233</v>
      </c>
      <c r="M193" s="39" t="s">
        <v>23</v>
      </c>
      <c r="N193" s="42" t="s">
        <v>970</v>
      </c>
      <c r="O193" s="44">
        <v>344</v>
      </c>
      <c r="P193" s="114">
        <f t="shared" si="8"/>
        <v>1492.96</v>
      </c>
      <c r="Q193" s="114">
        <f t="shared" si="9"/>
        <v>11403.22848</v>
      </c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</row>
    <row r="194" spans="1:65" s="3" customFormat="1" ht="38.25" customHeight="1" x14ac:dyDescent="0.3">
      <c r="A194" s="38">
        <v>182</v>
      </c>
      <c r="B194" s="38">
        <v>35</v>
      </c>
      <c r="C194" s="39" t="s">
        <v>1178</v>
      </c>
      <c r="D194" s="39" t="s">
        <v>15</v>
      </c>
      <c r="E194" s="39" t="s">
        <v>1179</v>
      </c>
      <c r="F194" s="39" t="s">
        <v>1180</v>
      </c>
      <c r="G194" s="39" t="s">
        <v>1181</v>
      </c>
      <c r="H194" s="40" t="s">
        <v>1182</v>
      </c>
      <c r="I194" s="41" t="s">
        <v>962</v>
      </c>
      <c r="J194" s="42" t="s">
        <v>1183</v>
      </c>
      <c r="K194" s="42" t="s">
        <v>1184</v>
      </c>
      <c r="L194" s="43">
        <v>42231</v>
      </c>
      <c r="M194" s="39" t="s">
        <v>23</v>
      </c>
      <c r="N194" s="42" t="s">
        <v>970</v>
      </c>
      <c r="O194" s="44">
        <v>306</v>
      </c>
      <c r="P194" s="114">
        <f t="shared" si="8"/>
        <v>1328.04</v>
      </c>
      <c r="Q194" s="114">
        <f t="shared" si="9"/>
        <v>10143.569519999999</v>
      </c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</row>
    <row r="195" spans="1:65" s="3" customFormat="1" ht="25.5" x14ac:dyDescent="0.3">
      <c r="A195" s="38">
        <v>183</v>
      </c>
      <c r="B195" s="38">
        <v>36</v>
      </c>
      <c r="C195" s="39" t="s">
        <v>1185</v>
      </c>
      <c r="D195" s="39" t="s">
        <v>15</v>
      </c>
      <c r="E195" s="39" t="s">
        <v>1186</v>
      </c>
      <c r="F195" s="39" t="s">
        <v>1187</v>
      </c>
      <c r="G195" s="39" t="s">
        <v>1188</v>
      </c>
      <c r="H195" s="40" t="s">
        <v>1189</v>
      </c>
      <c r="I195" s="41" t="s">
        <v>962</v>
      </c>
      <c r="J195" s="42" t="s">
        <v>1190</v>
      </c>
      <c r="K195" s="42" t="s">
        <v>1191</v>
      </c>
      <c r="L195" s="43">
        <v>42223</v>
      </c>
      <c r="M195" s="39" t="s">
        <v>23</v>
      </c>
      <c r="N195" s="42" t="s">
        <v>970</v>
      </c>
      <c r="O195" s="44">
        <v>274</v>
      </c>
      <c r="P195" s="114">
        <f t="shared" si="8"/>
        <v>1189.1599999999999</v>
      </c>
      <c r="Q195" s="114">
        <f t="shared" si="9"/>
        <v>9082.8040799999981</v>
      </c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</row>
    <row r="196" spans="1:65" s="3" customFormat="1" ht="25.5" x14ac:dyDescent="0.3">
      <c r="A196" s="38">
        <v>184</v>
      </c>
      <c r="B196" s="38">
        <v>37</v>
      </c>
      <c r="C196" s="39" t="s">
        <v>1192</v>
      </c>
      <c r="D196" s="39" t="s">
        <v>15</v>
      </c>
      <c r="E196" s="39" t="s">
        <v>1193</v>
      </c>
      <c r="F196" s="39" t="s">
        <v>1194</v>
      </c>
      <c r="G196" s="39" t="s">
        <v>1195</v>
      </c>
      <c r="H196" s="40" t="s">
        <v>1196</v>
      </c>
      <c r="I196" s="41" t="s">
        <v>962</v>
      </c>
      <c r="J196" s="42" t="s">
        <v>1197</v>
      </c>
      <c r="K196" s="42" t="s">
        <v>1191</v>
      </c>
      <c r="L196" s="43">
        <v>42223</v>
      </c>
      <c r="M196" s="39" t="s">
        <v>23</v>
      </c>
      <c r="N196" s="42" t="s">
        <v>970</v>
      </c>
      <c r="O196" s="44">
        <v>170</v>
      </c>
      <c r="P196" s="114">
        <f t="shared" si="8"/>
        <v>737.8</v>
      </c>
      <c r="Q196" s="114">
        <f t="shared" si="9"/>
        <v>5635.3163999999997</v>
      </c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</row>
    <row r="197" spans="1:65" s="3" customFormat="1" ht="25.5" x14ac:dyDescent="0.3">
      <c r="A197" s="38">
        <v>185</v>
      </c>
      <c r="B197" s="38">
        <v>38</v>
      </c>
      <c r="C197" s="39" t="s">
        <v>1198</v>
      </c>
      <c r="D197" s="39" t="s">
        <v>15</v>
      </c>
      <c r="E197" s="39" t="s">
        <v>1199</v>
      </c>
      <c r="F197" s="39" t="s">
        <v>1200</v>
      </c>
      <c r="G197" s="39" t="s">
        <v>1201</v>
      </c>
      <c r="H197" s="40" t="s">
        <v>1202</v>
      </c>
      <c r="I197" s="41" t="s">
        <v>962</v>
      </c>
      <c r="J197" s="42" t="s">
        <v>1203</v>
      </c>
      <c r="K197" s="42" t="s">
        <v>1204</v>
      </c>
      <c r="L197" s="43">
        <v>42225</v>
      </c>
      <c r="M197" s="39" t="s">
        <v>23</v>
      </c>
      <c r="N197" s="42" t="s">
        <v>970</v>
      </c>
      <c r="O197" s="44">
        <v>170</v>
      </c>
      <c r="P197" s="114">
        <f t="shared" si="8"/>
        <v>737.8</v>
      </c>
      <c r="Q197" s="114">
        <f t="shared" si="9"/>
        <v>5635.3163999999997</v>
      </c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</row>
    <row r="198" spans="1:65" s="3" customFormat="1" ht="25.5" x14ac:dyDescent="0.3">
      <c r="A198" s="38">
        <v>186</v>
      </c>
      <c r="B198" s="38">
        <v>39</v>
      </c>
      <c r="C198" s="39" t="s">
        <v>1205</v>
      </c>
      <c r="D198" s="39" t="s">
        <v>15</v>
      </c>
      <c r="E198" s="39" t="s">
        <v>1206</v>
      </c>
      <c r="F198" s="39" t="s">
        <v>1207</v>
      </c>
      <c r="G198" s="39" t="s">
        <v>1208</v>
      </c>
      <c r="H198" s="40" t="s">
        <v>1209</v>
      </c>
      <c r="I198" s="41" t="s">
        <v>962</v>
      </c>
      <c r="J198" s="42" t="s">
        <v>1210</v>
      </c>
      <c r="K198" s="42" t="s">
        <v>1211</v>
      </c>
      <c r="L198" s="43">
        <v>42222</v>
      </c>
      <c r="M198" s="39" t="s">
        <v>23</v>
      </c>
      <c r="N198" s="42" t="s">
        <v>970</v>
      </c>
      <c r="O198" s="44">
        <v>169</v>
      </c>
      <c r="P198" s="114">
        <f t="shared" si="8"/>
        <v>733.45999999999992</v>
      </c>
      <c r="Q198" s="114">
        <f t="shared" si="9"/>
        <v>5602.1674799999992</v>
      </c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</row>
    <row r="199" spans="1:65" s="3" customFormat="1" ht="25.5" x14ac:dyDescent="0.3">
      <c r="A199" s="38">
        <v>187</v>
      </c>
      <c r="B199" s="38">
        <v>40</v>
      </c>
      <c r="C199" s="39" t="s">
        <v>1212</v>
      </c>
      <c r="D199" s="39" t="s">
        <v>15</v>
      </c>
      <c r="E199" s="39" t="s">
        <v>1213</v>
      </c>
      <c r="F199" s="39" t="s">
        <v>1214</v>
      </c>
      <c r="G199" s="39" t="s">
        <v>1215</v>
      </c>
      <c r="H199" s="40" t="s">
        <v>1216</v>
      </c>
      <c r="I199" s="41" t="s">
        <v>962</v>
      </c>
      <c r="J199" s="42" t="s">
        <v>1217</v>
      </c>
      <c r="K199" s="42" t="s">
        <v>1218</v>
      </c>
      <c r="L199" s="43">
        <v>42226</v>
      </c>
      <c r="M199" s="39" t="s">
        <v>23</v>
      </c>
      <c r="N199" s="42" t="s">
        <v>970</v>
      </c>
      <c r="O199" s="44">
        <v>125</v>
      </c>
      <c r="P199" s="114">
        <f t="shared" si="8"/>
        <v>542.5</v>
      </c>
      <c r="Q199" s="114">
        <f t="shared" si="9"/>
        <v>4143.6149999999998</v>
      </c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</row>
    <row r="200" spans="1:65" s="3" customFormat="1" ht="25.5" x14ac:dyDescent="0.3">
      <c r="A200" s="38">
        <v>188</v>
      </c>
      <c r="B200" s="38">
        <v>41</v>
      </c>
      <c r="C200" s="39" t="s">
        <v>1219</v>
      </c>
      <c r="D200" s="39" t="s">
        <v>15</v>
      </c>
      <c r="E200" s="39" t="s">
        <v>1220</v>
      </c>
      <c r="F200" s="39" t="s">
        <v>1221</v>
      </c>
      <c r="G200" s="39" t="s">
        <v>1222</v>
      </c>
      <c r="H200" s="40" t="s">
        <v>1223</v>
      </c>
      <c r="I200" s="41" t="s">
        <v>962</v>
      </c>
      <c r="J200" s="42" t="s">
        <v>1224</v>
      </c>
      <c r="K200" s="42" t="s">
        <v>1225</v>
      </c>
      <c r="L200" s="43">
        <v>42224</v>
      </c>
      <c r="M200" s="39" t="s">
        <v>23</v>
      </c>
      <c r="N200" s="42" t="s">
        <v>970</v>
      </c>
      <c r="O200" s="44">
        <v>134</v>
      </c>
      <c r="P200" s="114">
        <f t="shared" si="8"/>
        <v>581.55999999999995</v>
      </c>
      <c r="Q200" s="114">
        <f t="shared" si="9"/>
        <v>4441.9552799999992</v>
      </c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</row>
    <row r="201" spans="1:65" s="3" customFormat="1" ht="25.5" x14ac:dyDescent="0.3">
      <c r="A201" s="38">
        <v>189</v>
      </c>
      <c r="B201" s="38">
        <v>42</v>
      </c>
      <c r="C201" s="39" t="s">
        <v>1226</v>
      </c>
      <c r="D201" s="39" t="s">
        <v>15</v>
      </c>
      <c r="E201" s="39" t="s">
        <v>1227</v>
      </c>
      <c r="F201" s="39" t="s">
        <v>1228</v>
      </c>
      <c r="G201" s="39" t="s">
        <v>1229</v>
      </c>
      <c r="H201" s="40" t="s">
        <v>1230</v>
      </c>
      <c r="I201" s="41" t="s">
        <v>962</v>
      </c>
      <c r="J201" s="42" t="s">
        <v>1231</v>
      </c>
      <c r="K201" s="42" t="s">
        <v>1072</v>
      </c>
      <c r="L201" s="43">
        <v>42242</v>
      </c>
      <c r="M201" s="39" t="s">
        <v>23</v>
      </c>
      <c r="N201" s="42" t="s">
        <v>970</v>
      </c>
      <c r="O201" s="44">
        <v>214</v>
      </c>
      <c r="P201" s="114">
        <f t="shared" si="8"/>
        <v>928.76</v>
      </c>
      <c r="Q201" s="114">
        <f t="shared" si="9"/>
        <v>7093.86888</v>
      </c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</row>
    <row r="202" spans="1:65" x14ac:dyDescent="0.3">
      <c r="A202" s="46"/>
      <c r="B202" s="14"/>
      <c r="C202" s="15"/>
      <c r="D202" s="15"/>
      <c r="E202" s="15"/>
      <c r="F202" s="15"/>
      <c r="G202" s="15"/>
      <c r="H202" s="16"/>
      <c r="I202" s="17"/>
      <c r="J202" s="18"/>
      <c r="K202" s="18"/>
      <c r="L202" s="19"/>
      <c r="M202" s="15"/>
      <c r="N202" s="18"/>
      <c r="O202" s="4">
        <v>13875</v>
      </c>
      <c r="P202" s="116"/>
    </row>
    <row r="203" spans="1:65" s="104" customFormat="1" ht="15" x14ac:dyDescent="0.25">
      <c r="A203" s="98" t="s">
        <v>1232</v>
      </c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</row>
    <row r="204" spans="1:65" s="3" customFormat="1" x14ac:dyDescent="0.3">
      <c r="A204" s="38">
        <v>190</v>
      </c>
      <c r="B204" s="38">
        <v>1</v>
      </c>
      <c r="C204" s="39" t="s">
        <v>1233</v>
      </c>
      <c r="D204" s="39" t="s">
        <v>15</v>
      </c>
      <c r="E204" s="39" t="s">
        <v>1234</v>
      </c>
      <c r="F204" s="39" t="s">
        <v>1235</v>
      </c>
      <c r="G204" s="39" t="s">
        <v>1236</v>
      </c>
      <c r="H204" s="40" t="s">
        <v>1237</v>
      </c>
      <c r="I204" s="41" t="s">
        <v>1238</v>
      </c>
      <c r="J204" s="42" t="s">
        <v>1239</v>
      </c>
      <c r="K204" s="42" t="s">
        <v>1240</v>
      </c>
      <c r="L204" s="43">
        <v>48350</v>
      </c>
      <c r="M204" s="39" t="s">
        <v>23</v>
      </c>
      <c r="N204" s="42" t="s">
        <v>1241</v>
      </c>
      <c r="O204" s="44">
        <v>704</v>
      </c>
      <c r="P204" s="114">
        <f t="shared" ref="P204:P229" si="10">O204*4.34</f>
        <v>3055.3599999999997</v>
      </c>
      <c r="Q204" s="114">
        <f t="shared" ref="Q204:Q229" si="11">P204*7.638</f>
        <v>23336.839679999997</v>
      </c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</row>
    <row r="205" spans="1:65" s="3" customFormat="1" ht="38.25" customHeight="1" x14ac:dyDescent="0.3">
      <c r="A205" s="38">
        <v>191</v>
      </c>
      <c r="B205" s="38">
        <v>2</v>
      </c>
      <c r="C205" s="39" t="s">
        <v>1242</v>
      </c>
      <c r="D205" s="39" t="s">
        <v>15</v>
      </c>
      <c r="E205" s="39" t="s">
        <v>1243</v>
      </c>
      <c r="F205" s="39" t="s">
        <v>521</v>
      </c>
      <c r="G205" s="39" t="s">
        <v>1244</v>
      </c>
      <c r="H205" s="40" t="s">
        <v>1245</v>
      </c>
      <c r="I205" s="41" t="s">
        <v>1246</v>
      </c>
      <c r="J205" s="42" t="s">
        <v>1247</v>
      </c>
      <c r="K205" s="42" t="s">
        <v>1248</v>
      </c>
      <c r="L205" s="43">
        <v>48000</v>
      </c>
      <c r="M205" s="39" t="s">
        <v>23</v>
      </c>
      <c r="N205" s="42" t="s">
        <v>1241</v>
      </c>
      <c r="O205" s="44">
        <v>713</v>
      </c>
      <c r="P205" s="114">
        <f t="shared" si="10"/>
        <v>3094.42</v>
      </c>
      <c r="Q205" s="114">
        <f t="shared" si="11"/>
        <v>23635.179960000001</v>
      </c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</row>
    <row r="206" spans="1:65" s="3" customFormat="1" ht="38.25" customHeight="1" x14ac:dyDescent="0.3">
      <c r="A206" s="38">
        <v>192</v>
      </c>
      <c r="B206" s="38">
        <v>3</v>
      </c>
      <c r="C206" s="39" t="s">
        <v>1249</v>
      </c>
      <c r="D206" s="39" t="s">
        <v>15</v>
      </c>
      <c r="E206" s="39" t="s">
        <v>1250</v>
      </c>
      <c r="F206" s="39" t="s">
        <v>1251</v>
      </c>
      <c r="G206" s="39" t="s">
        <v>1252</v>
      </c>
      <c r="H206" s="40" t="s">
        <v>1245</v>
      </c>
      <c r="I206" s="41" t="s">
        <v>1246</v>
      </c>
      <c r="J206" s="42" t="s">
        <v>1253</v>
      </c>
      <c r="K206" s="42" t="s">
        <v>1248</v>
      </c>
      <c r="L206" s="43">
        <v>48000</v>
      </c>
      <c r="M206" s="39" t="s">
        <v>23</v>
      </c>
      <c r="N206" s="42" t="s">
        <v>1241</v>
      </c>
      <c r="O206" s="44">
        <v>888</v>
      </c>
      <c r="P206" s="114">
        <f t="shared" si="10"/>
        <v>3853.92</v>
      </c>
      <c r="Q206" s="114">
        <f t="shared" si="11"/>
        <v>29436.240959999999</v>
      </c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</row>
    <row r="207" spans="1:65" s="37" customFormat="1" x14ac:dyDescent="0.3">
      <c r="A207" s="38">
        <v>193</v>
      </c>
      <c r="B207" s="73">
        <v>4</v>
      </c>
      <c r="C207" s="39" t="s">
        <v>1254</v>
      </c>
      <c r="D207" s="39" t="s">
        <v>15</v>
      </c>
      <c r="E207" s="39" t="s">
        <v>1255</v>
      </c>
      <c r="F207" s="39" t="s">
        <v>1256</v>
      </c>
      <c r="G207" s="39"/>
      <c r="H207" s="40" t="s">
        <v>1257</v>
      </c>
      <c r="I207" s="41" t="s">
        <v>22</v>
      </c>
      <c r="J207" s="42"/>
      <c r="K207" s="42" t="s">
        <v>1258</v>
      </c>
      <c r="L207" s="43">
        <v>48314</v>
      </c>
      <c r="M207" s="39" t="s">
        <v>61</v>
      </c>
      <c r="N207" s="42" t="s">
        <v>1241</v>
      </c>
      <c r="O207" s="69">
        <v>167</v>
      </c>
      <c r="P207" s="114">
        <f t="shared" si="10"/>
        <v>724.78</v>
      </c>
      <c r="Q207" s="114">
        <f t="shared" si="11"/>
        <v>5535.8696399999999</v>
      </c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1:65" s="3" customFormat="1" ht="38.25" customHeight="1" x14ac:dyDescent="0.3">
      <c r="A208" s="38">
        <v>194</v>
      </c>
      <c r="B208" s="38">
        <v>5</v>
      </c>
      <c r="C208" s="39" t="s">
        <v>1260</v>
      </c>
      <c r="D208" s="39" t="s">
        <v>15</v>
      </c>
      <c r="E208" s="39" t="s">
        <v>1261</v>
      </c>
      <c r="F208" s="39" t="s">
        <v>1262</v>
      </c>
      <c r="G208" s="39" t="s">
        <v>1263</v>
      </c>
      <c r="H208" s="40" t="s">
        <v>1245</v>
      </c>
      <c r="I208" s="41" t="s">
        <v>1246</v>
      </c>
      <c r="J208" s="42" t="s">
        <v>1264</v>
      </c>
      <c r="K208" s="42" t="s">
        <v>1248</v>
      </c>
      <c r="L208" s="43">
        <v>48000</v>
      </c>
      <c r="M208" s="39" t="s">
        <v>23</v>
      </c>
      <c r="N208" s="42" t="s">
        <v>1241</v>
      </c>
      <c r="O208" s="44">
        <v>761</v>
      </c>
      <c r="P208" s="114">
        <f t="shared" si="10"/>
        <v>3302.74</v>
      </c>
      <c r="Q208" s="114">
        <f t="shared" si="11"/>
        <v>25226.328119999998</v>
      </c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</row>
    <row r="209" spans="1:65" s="5" customFormat="1" x14ac:dyDescent="0.3">
      <c r="A209" s="38">
        <v>195</v>
      </c>
      <c r="B209" s="38">
        <v>6</v>
      </c>
      <c r="C209" s="39" t="s">
        <v>1265</v>
      </c>
      <c r="D209" s="39" t="s">
        <v>15</v>
      </c>
      <c r="E209" s="39" t="s">
        <v>1266</v>
      </c>
      <c r="F209" s="39" t="s">
        <v>1267</v>
      </c>
      <c r="G209" s="39" t="s">
        <v>1268</v>
      </c>
      <c r="H209" s="40" t="s">
        <v>1245</v>
      </c>
      <c r="I209" s="41" t="s">
        <v>1246</v>
      </c>
      <c r="J209" s="42" t="s">
        <v>1269</v>
      </c>
      <c r="K209" s="42" t="s">
        <v>1248</v>
      </c>
      <c r="L209" s="43">
        <v>48000</v>
      </c>
      <c r="M209" s="39" t="s">
        <v>23</v>
      </c>
      <c r="N209" s="42" t="s">
        <v>1241</v>
      </c>
      <c r="O209" s="44">
        <v>103</v>
      </c>
      <c r="P209" s="114">
        <f t="shared" si="10"/>
        <v>447.02</v>
      </c>
      <c r="Q209" s="114">
        <f t="shared" si="11"/>
        <v>3414.3387599999996</v>
      </c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</row>
    <row r="210" spans="1:65" s="3" customFormat="1" ht="38.25" customHeight="1" x14ac:dyDescent="0.3">
      <c r="A210" s="38">
        <v>196</v>
      </c>
      <c r="B210" s="38">
        <v>8</v>
      </c>
      <c r="C210" s="39" t="s">
        <v>1270</v>
      </c>
      <c r="D210" s="39" t="s">
        <v>15</v>
      </c>
      <c r="E210" s="39" t="s">
        <v>1271</v>
      </c>
      <c r="F210" s="39" t="s">
        <v>1272</v>
      </c>
      <c r="G210" s="39" t="s">
        <v>1273</v>
      </c>
      <c r="H210" s="40" t="s">
        <v>1274</v>
      </c>
      <c r="I210" s="41" t="s">
        <v>1275</v>
      </c>
      <c r="J210" s="42" t="s">
        <v>1276</v>
      </c>
      <c r="K210" s="42" t="s">
        <v>1277</v>
      </c>
      <c r="L210" s="43">
        <v>48260</v>
      </c>
      <c r="M210" s="39" t="s">
        <v>23</v>
      </c>
      <c r="N210" s="42" t="s">
        <v>1241</v>
      </c>
      <c r="O210" s="44">
        <v>910</v>
      </c>
      <c r="P210" s="114">
        <f t="shared" si="10"/>
        <v>3949.4</v>
      </c>
      <c r="Q210" s="114">
        <f t="shared" si="11"/>
        <v>30165.517200000002</v>
      </c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</row>
    <row r="211" spans="1:65" s="3" customFormat="1" ht="38.25" customHeight="1" x14ac:dyDescent="0.3">
      <c r="A211" s="38">
        <v>197</v>
      </c>
      <c r="B211" s="38">
        <v>9</v>
      </c>
      <c r="C211" s="39" t="s">
        <v>1278</v>
      </c>
      <c r="D211" s="39" t="s">
        <v>15</v>
      </c>
      <c r="E211" s="39" t="s">
        <v>1279</v>
      </c>
      <c r="F211" s="39" t="s">
        <v>1280</v>
      </c>
      <c r="G211" s="39" t="s">
        <v>1281</v>
      </c>
      <c r="H211" s="40" t="s">
        <v>1274</v>
      </c>
      <c r="I211" s="41" t="s">
        <v>1275</v>
      </c>
      <c r="J211" s="42" t="s">
        <v>1282</v>
      </c>
      <c r="K211" s="42" t="s">
        <v>1277</v>
      </c>
      <c r="L211" s="43">
        <v>48260</v>
      </c>
      <c r="M211" s="39" t="s">
        <v>23</v>
      </c>
      <c r="N211" s="42" t="s">
        <v>1241</v>
      </c>
      <c r="O211" s="44">
        <v>693</v>
      </c>
      <c r="P211" s="114">
        <f t="shared" si="10"/>
        <v>3007.62</v>
      </c>
      <c r="Q211" s="114">
        <f t="shared" si="11"/>
        <v>22972.201559999998</v>
      </c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</row>
    <row r="212" spans="1:65" s="5" customFormat="1" ht="38.25" customHeight="1" x14ac:dyDescent="0.3">
      <c r="A212" s="38">
        <v>198</v>
      </c>
      <c r="B212" s="38">
        <v>10</v>
      </c>
      <c r="C212" s="39" t="s">
        <v>1283</v>
      </c>
      <c r="D212" s="39" t="s">
        <v>15</v>
      </c>
      <c r="E212" s="39" t="s">
        <v>1284</v>
      </c>
      <c r="F212" s="39" t="s">
        <v>1285</v>
      </c>
      <c r="G212" s="39" t="s">
        <v>1286</v>
      </c>
      <c r="H212" s="40" t="s">
        <v>1274</v>
      </c>
      <c r="I212" s="41" t="s">
        <v>1275</v>
      </c>
      <c r="J212" s="42" t="s">
        <v>1287</v>
      </c>
      <c r="K212" s="42" t="s">
        <v>1277</v>
      </c>
      <c r="L212" s="43">
        <v>48260</v>
      </c>
      <c r="M212" s="39" t="s">
        <v>23</v>
      </c>
      <c r="N212" s="42" t="s">
        <v>1241</v>
      </c>
      <c r="O212" s="44">
        <v>60</v>
      </c>
      <c r="P212" s="114">
        <f t="shared" si="10"/>
        <v>260.39999999999998</v>
      </c>
      <c r="Q212" s="114">
        <f t="shared" si="11"/>
        <v>1988.9351999999999</v>
      </c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</row>
    <row r="213" spans="1:65" s="3" customFormat="1" ht="38.25" x14ac:dyDescent="0.3">
      <c r="A213" s="38">
        <v>199</v>
      </c>
      <c r="B213" s="38">
        <v>11</v>
      </c>
      <c r="C213" s="39" t="s">
        <v>1288</v>
      </c>
      <c r="D213" s="39" t="s">
        <v>15</v>
      </c>
      <c r="E213" s="39" t="s">
        <v>1289</v>
      </c>
      <c r="F213" s="39" t="s">
        <v>1290</v>
      </c>
      <c r="G213" s="39" t="s">
        <v>1291</v>
      </c>
      <c r="H213" s="40" t="s">
        <v>1292</v>
      </c>
      <c r="I213" s="41" t="s">
        <v>1232</v>
      </c>
      <c r="J213" s="42" t="s">
        <v>1293</v>
      </c>
      <c r="K213" s="42" t="s">
        <v>1294</v>
      </c>
      <c r="L213" s="43">
        <v>48324</v>
      </c>
      <c r="M213" s="39" t="s">
        <v>23</v>
      </c>
      <c r="N213" s="42" t="s">
        <v>1241</v>
      </c>
      <c r="O213" s="44">
        <v>189</v>
      </c>
      <c r="P213" s="114">
        <f t="shared" si="10"/>
        <v>820.26</v>
      </c>
      <c r="Q213" s="114">
        <f t="shared" si="11"/>
        <v>6265.14588</v>
      </c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</row>
    <row r="214" spans="1:65" s="3" customFormat="1" ht="38.25" customHeight="1" x14ac:dyDescent="0.3">
      <c r="A214" s="38">
        <v>200</v>
      </c>
      <c r="B214" s="38">
        <v>12</v>
      </c>
      <c r="C214" s="39" t="s">
        <v>1295</v>
      </c>
      <c r="D214" s="39" t="s">
        <v>15</v>
      </c>
      <c r="E214" s="39" t="s">
        <v>1296</v>
      </c>
      <c r="F214" s="39" t="s">
        <v>1297</v>
      </c>
      <c r="G214" s="39" t="s">
        <v>1298</v>
      </c>
      <c r="H214" s="40" t="s">
        <v>1299</v>
      </c>
      <c r="I214" s="41" t="s">
        <v>1232</v>
      </c>
      <c r="J214" s="42" t="s">
        <v>1300</v>
      </c>
      <c r="K214" s="42" t="s">
        <v>1301</v>
      </c>
      <c r="L214" s="43">
        <v>48316</v>
      </c>
      <c r="M214" s="39" t="s">
        <v>23</v>
      </c>
      <c r="N214" s="42" t="s">
        <v>1241</v>
      </c>
      <c r="O214" s="44">
        <v>481</v>
      </c>
      <c r="P214" s="114">
        <f t="shared" si="10"/>
        <v>2087.54</v>
      </c>
      <c r="Q214" s="114">
        <f t="shared" si="11"/>
        <v>15944.630519999999</v>
      </c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</row>
    <row r="215" spans="1:65" s="3" customFormat="1" ht="38.25" customHeight="1" x14ac:dyDescent="0.3">
      <c r="A215" s="38">
        <v>201</v>
      </c>
      <c r="B215" s="38">
        <v>13</v>
      </c>
      <c r="C215" s="39" t="s">
        <v>1304</v>
      </c>
      <c r="D215" s="39" t="s">
        <v>15</v>
      </c>
      <c r="E215" s="39" t="s">
        <v>1305</v>
      </c>
      <c r="F215" s="39" t="s">
        <v>1306</v>
      </c>
      <c r="G215" s="39" t="s">
        <v>1307</v>
      </c>
      <c r="H215" s="40" t="s">
        <v>1308</v>
      </c>
      <c r="I215" s="41" t="s">
        <v>1232</v>
      </c>
      <c r="J215" s="42" t="s">
        <v>1309</v>
      </c>
      <c r="K215" s="42" t="s">
        <v>1310</v>
      </c>
      <c r="L215" s="43">
        <v>48331</v>
      </c>
      <c r="M215" s="39" t="s">
        <v>23</v>
      </c>
      <c r="N215" s="42" t="s">
        <v>1241</v>
      </c>
      <c r="O215" s="44">
        <v>203</v>
      </c>
      <c r="P215" s="114">
        <f t="shared" si="10"/>
        <v>881.02</v>
      </c>
      <c r="Q215" s="114">
        <f t="shared" si="11"/>
        <v>6729.2307599999995</v>
      </c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</row>
    <row r="216" spans="1:65" s="3" customFormat="1" ht="38.25" customHeight="1" x14ac:dyDescent="0.3">
      <c r="A216" s="38">
        <v>202</v>
      </c>
      <c r="B216" s="38">
        <v>14</v>
      </c>
      <c r="C216" s="39" t="s">
        <v>1312</v>
      </c>
      <c r="D216" s="39" t="s">
        <v>15</v>
      </c>
      <c r="E216" s="39" t="s">
        <v>1313</v>
      </c>
      <c r="F216" s="39" t="s">
        <v>1314</v>
      </c>
      <c r="G216" s="39" t="s">
        <v>1315</v>
      </c>
      <c r="H216" s="40" t="s">
        <v>1316</v>
      </c>
      <c r="I216" s="41" t="s">
        <v>1232</v>
      </c>
      <c r="J216" s="42" t="s">
        <v>1317</v>
      </c>
      <c r="K216" s="42" t="s">
        <v>1318</v>
      </c>
      <c r="L216" s="43">
        <v>48317</v>
      </c>
      <c r="M216" s="39" t="s">
        <v>23</v>
      </c>
      <c r="N216" s="42" t="s">
        <v>1241</v>
      </c>
      <c r="O216" s="44">
        <v>123</v>
      </c>
      <c r="P216" s="114">
        <f t="shared" si="10"/>
        <v>533.81999999999994</v>
      </c>
      <c r="Q216" s="114">
        <f t="shared" si="11"/>
        <v>4077.3171599999996</v>
      </c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</row>
    <row r="217" spans="1:65" s="3" customFormat="1" ht="38.25" x14ac:dyDescent="0.3">
      <c r="A217" s="38">
        <v>203</v>
      </c>
      <c r="B217" s="38">
        <v>15</v>
      </c>
      <c r="C217" s="39" t="s">
        <v>1319</v>
      </c>
      <c r="D217" s="39" t="s">
        <v>15</v>
      </c>
      <c r="E217" s="39" t="s">
        <v>1320</v>
      </c>
      <c r="F217" s="39" t="s">
        <v>1321</v>
      </c>
      <c r="G217" s="39" t="s">
        <v>1322</v>
      </c>
      <c r="H217" s="40" t="s">
        <v>1323</v>
      </c>
      <c r="I217" s="41" t="s">
        <v>1232</v>
      </c>
      <c r="J217" s="42" t="s">
        <v>1324</v>
      </c>
      <c r="K217" s="42" t="s">
        <v>1325</v>
      </c>
      <c r="L217" s="43">
        <v>48316</v>
      </c>
      <c r="M217" s="39" t="s">
        <v>23</v>
      </c>
      <c r="N217" s="42" t="s">
        <v>1241</v>
      </c>
      <c r="O217" s="44">
        <v>95</v>
      </c>
      <c r="P217" s="114">
        <f t="shared" si="10"/>
        <v>412.3</v>
      </c>
      <c r="Q217" s="114">
        <f t="shared" si="11"/>
        <v>3149.1473999999998</v>
      </c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</row>
    <row r="218" spans="1:65" s="3" customFormat="1" ht="38.25" x14ac:dyDescent="0.3">
      <c r="A218" s="38">
        <v>204</v>
      </c>
      <c r="B218" s="38">
        <v>16</v>
      </c>
      <c r="C218" s="39" t="s">
        <v>1326</v>
      </c>
      <c r="D218" s="39" t="s">
        <v>15</v>
      </c>
      <c r="E218" s="39" t="s">
        <v>1327</v>
      </c>
      <c r="F218" s="39" t="s">
        <v>1328</v>
      </c>
      <c r="G218" s="39" t="s">
        <v>1329</v>
      </c>
      <c r="H218" s="40" t="s">
        <v>1330</v>
      </c>
      <c r="I218" s="41" t="s">
        <v>1232</v>
      </c>
      <c r="J218" s="42" t="s">
        <v>1331</v>
      </c>
      <c r="K218" s="42" t="s">
        <v>1332</v>
      </c>
      <c r="L218" s="43">
        <v>48325</v>
      </c>
      <c r="M218" s="39" t="s">
        <v>23</v>
      </c>
      <c r="N218" s="42" t="s">
        <v>1241</v>
      </c>
      <c r="O218" s="44">
        <v>200</v>
      </c>
      <c r="P218" s="114">
        <f t="shared" si="10"/>
        <v>868</v>
      </c>
      <c r="Q218" s="114">
        <f t="shared" si="11"/>
        <v>6629.7839999999997</v>
      </c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</row>
    <row r="219" spans="1:65" s="3" customFormat="1" ht="38.25" customHeight="1" x14ac:dyDescent="0.3">
      <c r="A219" s="38">
        <v>205</v>
      </c>
      <c r="B219" s="38">
        <v>17</v>
      </c>
      <c r="C219" s="39" t="s">
        <v>1333</v>
      </c>
      <c r="D219" s="39" t="s">
        <v>15</v>
      </c>
      <c r="E219" s="39" t="s">
        <v>1334</v>
      </c>
      <c r="F219" s="39" t="s">
        <v>1335</v>
      </c>
      <c r="G219" s="39" t="s">
        <v>1336</v>
      </c>
      <c r="H219" s="40" t="s">
        <v>1337</v>
      </c>
      <c r="I219" s="41" t="s">
        <v>1232</v>
      </c>
      <c r="J219" s="42" t="s">
        <v>1338</v>
      </c>
      <c r="K219" s="42" t="s">
        <v>1339</v>
      </c>
      <c r="L219" s="43">
        <v>48312</v>
      </c>
      <c r="M219" s="39" t="s">
        <v>23</v>
      </c>
      <c r="N219" s="42" t="s">
        <v>1241</v>
      </c>
      <c r="O219" s="44">
        <v>247</v>
      </c>
      <c r="P219" s="114">
        <f t="shared" si="10"/>
        <v>1071.98</v>
      </c>
      <c r="Q219" s="114">
        <f t="shared" si="11"/>
        <v>8187.7832399999998</v>
      </c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</row>
    <row r="220" spans="1:65" s="3" customFormat="1" ht="38.25" x14ac:dyDescent="0.3">
      <c r="A220" s="38">
        <v>206</v>
      </c>
      <c r="B220" s="38">
        <v>18</v>
      </c>
      <c r="C220" s="39" t="s">
        <v>1340</v>
      </c>
      <c r="D220" s="39" t="s">
        <v>15</v>
      </c>
      <c r="E220" s="39" t="s">
        <v>1341</v>
      </c>
      <c r="F220" s="39" t="s">
        <v>1342</v>
      </c>
      <c r="G220" s="39" t="s">
        <v>1343</v>
      </c>
      <c r="H220" s="40" t="s">
        <v>1344</v>
      </c>
      <c r="I220" s="41" t="s">
        <v>1232</v>
      </c>
      <c r="J220" s="42" t="s">
        <v>1345</v>
      </c>
      <c r="K220" s="42" t="s">
        <v>1346</v>
      </c>
      <c r="L220" s="43">
        <v>48306</v>
      </c>
      <c r="M220" s="39" t="s">
        <v>23</v>
      </c>
      <c r="N220" s="42" t="s">
        <v>1241</v>
      </c>
      <c r="O220" s="44">
        <v>218</v>
      </c>
      <c r="P220" s="114">
        <f t="shared" si="10"/>
        <v>946.12</v>
      </c>
      <c r="Q220" s="114">
        <f t="shared" si="11"/>
        <v>7226.4645600000003</v>
      </c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</row>
    <row r="221" spans="1:65" s="3" customFormat="1" ht="38.25" customHeight="1" x14ac:dyDescent="0.3">
      <c r="A221" s="38">
        <v>207</v>
      </c>
      <c r="B221" s="38">
        <v>19</v>
      </c>
      <c r="C221" s="39" t="s">
        <v>1347</v>
      </c>
      <c r="D221" s="39" t="s">
        <v>15</v>
      </c>
      <c r="E221" s="39" t="s">
        <v>1348</v>
      </c>
      <c r="F221" s="39" t="s">
        <v>1349</v>
      </c>
      <c r="G221" s="39" t="s">
        <v>1350</v>
      </c>
      <c r="H221" s="40" t="s">
        <v>1351</v>
      </c>
      <c r="I221" s="41" t="s">
        <v>1232</v>
      </c>
      <c r="J221" s="42" t="s">
        <v>1352</v>
      </c>
      <c r="K221" s="42" t="s">
        <v>1353</v>
      </c>
      <c r="L221" s="43">
        <v>48267</v>
      </c>
      <c r="M221" s="39" t="s">
        <v>23</v>
      </c>
      <c r="N221" s="42" t="s">
        <v>1241</v>
      </c>
      <c r="O221" s="44">
        <v>336</v>
      </c>
      <c r="P221" s="114">
        <f t="shared" si="10"/>
        <v>1458.24</v>
      </c>
      <c r="Q221" s="114">
        <f t="shared" si="11"/>
        <v>11138.037119999999</v>
      </c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</row>
    <row r="222" spans="1:65" s="3" customFormat="1" ht="38.25" x14ac:dyDescent="0.3">
      <c r="A222" s="38">
        <v>208</v>
      </c>
      <c r="B222" s="38">
        <v>20</v>
      </c>
      <c r="C222" s="39" t="s">
        <v>1354</v>
      </c>
      <c r="D222" s="39" t="s">
        <v>15</v>
      </c>
      <c r="E222" s="39" t="s">
        <v>1355</v>
      </c>
      <c r="F222" s="39" t="s">
        <v>1356</v>
      </c>
      <c r="G222" s="39" t="s">
        <v>1357</v>
      </c>
      <c r="H222" s="40" t="s">
        <v>1358</v>
      </c>
      <c r="I222" s="41" t="s">
        <v>1232</v>
      </c>
      <c r="J222" s="42" t="s">
        <v>1359</v>
      </c>
      <c r="K222" s="42" t="s">
        <v>1360</v>
      </c>
      <c r="L222" s="43">
        <v>48268</v>
      </c>
      <c r="M222" s="39" t="s">
        <v>23</v>
      </c>
      <c r="N222" s="42" t="s">
        <v>1241</v>
      </c>
      <c r="O222" s="44">
        <v>204</v>
      </c>
      <c r="P222" s="114">
        <f t="shared" si="10"/>
        <v>885.36</v>
      </c>
      <c r="Q222" s="114">
        <f t="shared" si="11"/>
        <v>6762.37968</v>
      </c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</row>
    <row r="223" spans="1:65" s="3" customFormat="1" ht="38.25" x14ac:dyDescent="0.3">
      <c r="A223" s="38">
        <v>209</v>
      </c>
      <c r="B223" s="38">
        <v>21</v>
      </c>
      <c r="C223" s="39" t="s">
        <v>1361</v>
      </c>
      <c r="D223" s="39" t="s">
        <v>15</v>
      </c>
      <c r="E223" s="39" t="s">
        <v>1362</v>
      </c>
      <c r="F223" s="39" t="s">
        <v>1363</v>
      </c>
      <c r="G223" s="39" t="s">
        <v>1364</v>
      </c>
      <c r="H223" s="40" t="s">
        <v>1365</v>
      </c>
      <c r="I223" s="41" t="s">
        <v>1232</v>
      </c>
      <c r="J223" s="42" t="s">
        <v>1366</v>
      </c>
      <c r="K223" s="42" t="s">
        <v>1367</v>
      </c>
      <c r="L223" s="43">
        <v>48362</v>
      </c>
      <c r="M223" s="39" t="s">
        <v>23</v>
      </c>
      <c r="N223" s="42" t="s">
        <v>1241</v>
      </c>
      <c r="O223" s="44">
        <v>442</v>
      </c>
      <c r="P223" s="114">
        <f t="shared" si="10"/>
        <v>1918.28</v>
      </c>
      <c r="Q223" s="114">
        <f t="shared" si="11"/>
        <v>14651.82264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</row>
    <row r="224" spans="1:65" s="3" customFormat="1" ht="38.25" customHeight="1" x14ac:dyDescent="0.3">
      <c r="A224" s="38">
        <v>210</v>
      </c>
      <c r="B224" s="38">
        <v>22</v>
      </c>
      <c r="C224" s="39" t="s">
        <v>1369</v>
      </c>
      <c r="D224" s="39" t="s">
        <v>15</v>
      </c>
      <c r="E224" s="39" t="s">
        <v>1370</v>
      </c>
      <c r="F224" s="39" t="s">
        <v>1371</v>
      </c>
      <c r="G224" s="39" t="s">
        <v>1372</v>
      </c>
      <c r="H224" s="40" t="s">
        <v>1373</v>
      </c>
      <c r="I224" s="41" t="s">
        <v>1232</v>
      </c>
      <c r="J224" s="42" t="s">
        <v>1374</v>
      </c>
      <c r="K224" s="42" t="s">
        <v>1375</v>
      </c>
      <c r="L224" s="43">
        <v>48214</v>
      </c>
      <c r="M224" s="39" t="s">
        <v>23</v>
      </c>
      <c r="N224" s="42" t="s">
        <v>1241</v>
      </c>
      <c r="O224" s="44">
        <v>392</v>
      </c>
      <c r="P224" s="114">
        <f t="shared" si="10"/>
        <v>1701.28</v>
      </c>
      <c r="Q224" s="114">
        <f t="shared" si="11"/>
        <v>12994.37664</v>
      </c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</row>
    <row r="225" spans="1:65" s="3" customFormat="1" ht="38.25" x14ac:dyDescent="0.3">
      <c r="A225" s="38">
        <v>211</v>
      </c>
      <c r="B225" s="38">
        <v>23</v>
      </c>
      <c r="C225" s="39" t="s">
        <v>1376</v>
      </c>
      <c r="D225" s="39" t="s">
        <v>15</v>
      </c>
      <c r="E225" s="39" t="s">
        <v>1377</v>
      </c>
      <c r="F225" s="39" t="s">
        <v>1378</v>
      </c>
      <c r="G225" s="39" t="s">
        <v>1379</v>
      </c>
      <c r="H225" s="40" t="s">
        <v>1302</v>
      </c>
      <c r="I225" s="41" t="s">
        <v>1232</v>
      </c>
      <c r="J225" s="42" t="s">
        <v>1380</v>
      </c>
      <c r="K225" s="42" t="s">
        <v>1303</v>
      </c>
      <c r="L225" s="43">
        <v>48327</v>
      </c>
      <c r="M225" s="39" t="s">
        <v>23</v>
      </c>
      <c r="N225" s="42" t="s">
        <v>1241</v>
      </c>
      <c r="O225" s="44">
        <v>232</v>
      </c>
      <c r="P225" s="114">
        <f t="shared" si="10"/>
        <v>1006.88</v>
      </c>
      <c r="Q225" s="114">
        <f t="shared" si="11"/>
        <v>7690.5494399999998</v>
      </c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</row>
    <row r="226" spans="1:65" s="3" customFormat="1" ht="38.25" x14ac:dyDescent="0.3">
      <c r="A226" s="38">
        <v>212</v>
      </c>
      <c r="B226" s="38">
        <v>24</v>
      </c>
      <c r="C226" s="39" t="s">
        <v>1381</v>
      </c>
      <c r="D226" s="39" t="s">
        <v>15</v>
      </c>
      <c r="E226" s="39" t="s">
        <v>1382</v>
      </c>
      <c r="F226" s="39" t="s">
        <v>1383</v>
      </c>
      <c r="G226" s="39" t="s">
        <v>1384</v>
      </c>
      <c r="H226" s="40" t="s">
        <v>1385</v>
      </c>
      <c r="I226" s="41" t="s">
        <v>1232</v>
      </c>
      <c r="J226" s="42" t="s">
        <v>1386</v>
      </c>
      <c r="K226" s="42" t="s">
        <v>1387</v>
      </c>
      <c r="L226" s="43">
        <v>48356</v>
      </c>
      <c r="M226" s="39" t="s">
        <v>23</v>
      </c>
      <c r="N226" s="42" t="s">
        <v>1241</v>
      </c>
      <c r="O226" s="44">
        <v>196</v>
      </c>
      <c r="P226" s="114">
        <f t="shared" si="10"/>
        <v>850.64</v>
      </c>
      <c r="Q226" s="114">
        <f t="shared" si="11"/>
        <v>6497.1883200000002</v>
      </c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</row>
    <row r="227" spans="1:65" s="3" customFormat="1" ht="38.25" x14ac:dyDescent="0.3">
      <c r="A227" s="38">
        <v>213</v>
      </c>
      <c r="B227" s="38">
        <v>25</v>
      </c>
      <c r="C227" s="39" t="s">
        <v>1388</v>
      </c>
      <c r="D227" s="39" t="s">
        <v>15</v>
      </c>
      <c r="E227" s="39" t="s">
        <v>1389</v>
      </c>
      <c r="F227" s="39" t="s">
        <v>1390</v>
      </c>
      <c r="G227" s="39" t="s">
        <v>1391</v>
      </c>
      <c r="H227" s="40" t="s">
        <v>1392</v>
      </c>
      <c r="I227" s="41" t="s">
        <v>1232</v>
      </c>
      <c r="J227" s="42" t="s">
        <v>1393</v>
      </c>
      <c r="K227" s="42" t="s">
        <v>1394</v>
      </c>
      <c r="L227" s="43">
        <v>48326</v>
      </c>
      <c r="M227" s="39" t="s">
        <v>23</v>
      </c>
      <c r="N227" s="42" t="s">
        <v>1241</v>
      </c>
      <c r="O227" s="44">
        <v>368</v>
      </c>
      <c r="P227" s="114">
        <f t="shared" si="10"/>
        <v>1597.12</v>
      </c>
      <c r="Q227" s="114">
        <f t="shared" si="11"/>
        <v>12198.802559999998</v>
      </c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</row>
    <row r="228" spans="1:65" s="3" customFormat="1" ht="38.25" x14ac:dyDescent="0.3">
      <c r="A228" s="38">
        <v>214</v>
      </c>
      <c r="B228" s="38">
        <v>26</v>
      </c>
      <c r="C228" s="39" t="s">
        <v>1395</v>
      </c>
      <c r="D228" s="39" t="s">
        <v>15</v>
      </c>
      <c r="E228" s="39" t="s">
        <v>1396</v>
      </c>
      <c r="F228" s="39" t="s">
        <v>1397</v>
      </c>
      <c r="G228" s="39" t="s">
        <v>1398</v>
      </c>
      <c r="H228" s="40" t="s">
        <v>1399</v>
      </c>
      <c r="I228" s="41" t="s">
        <v>1232</v>
      </c>
      <c r="J228" s="42" t="s">
        <v>1400</v>
      </c>
      <c r="K228" s="42" t="s">
        <v>1401</v>
      </c>
      <c r="L228" s="43">
        <v>48361</v>
      </c>
      <c r="M228" s="39" t="s">
        <v>23</v>
      </c>
      <c r="N228" s="42" t="s">
        <v>1241</v>
      </c>
      <c r="O228" s="44">
        <v>116</v>
      </c>
      <c r="P228" s="114">
        <f t="shared" si="10"/>
        <v>503.44</v>
      </c>
      <c r="Q228" s="114">
        <f t="shared" si="11"/>
        <v>3845.2747199999999</v>
      </c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</row>
    <row r="229" spans="1:65" s="3" customFormat="1" ht="38.25" x14ac:dyDescent="0.3">
      <c r="A229" s="38">
        <v>215</v>
      </c>
      <c r="B229" s="38">
        <v>27</v>
      </c>
      <c r="C229" s="39" t="s">
        <v>1402</v>
      </c>
      <c r="D229" s="39" t="s">
        <v>15</v>
      </c>
      <c r="E229" s="39" t="s">
        <v>1403</v>
      </c>
      <c r="F229" s="39" t="s">
        <v>1404</v>
      </c>
      <c r="G229" s="39" t="s">
        <v>1405</v>
      </c>
      <c r="H229" s="40" t="s">
        <v>1406</v>
      </c>
      <c r="I229" s="41" t="s">
        <v>1232</v>
      </c>
      <c r="J229" s="42" t="s">
        <v>1407</v>
      </c>
      <c r="K229" s="42" t="s">
        <v>1408</v>
      </c>
      <c r="L229" s="43">
        <v>48269</v>
      </c>
      <c r="M229" s="39" t="s">
        <v>23</v>
      </c>
      <c r="N229" s="42" t="s">
        <v>1241</v>
      </c>
      <c r="O229" s="44">
        <v>73</v>
      </c>
      <c r="P229" s="114">
        <f t="shared" si="10"/>
        <v>316.82</v>
      </c>
      <c r="Q229" s="114">
        <f t="shared" si="11"/>
        <v>2419.8711599999997</v>
      </c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</row>
    <row r="230" spans="1:65" s="12" customFormat="1" x14ac:dyDescent="0.3">
      <c r="A230" s="21"/>
      <c r="B230" s="22"/>
      <c r="C230" s="24"/>
      <c r="D230" s="24"/>
      <c r="E230" s="24"/>
      <c r="F230" s="24"/>
      <c r="G230" s="24"/>
      <c r="H230" s="26"/>
      <c r="I230" s="27"/>
      <c r="J230" s="28"/>
      <c r="K230" s="28"/>
      <c r="L230" s="29"/>
      <c r="M230" s="24"/>
      <c r="N230" s="28"/>
      <c r="O230" s="11">
        <v>9114</v>
      </c>
      <c r="P230" s="115"/>
      <c r="Q230" s="114"/>
    </row>
    <row r="231" spans="1:65" s="110" customFormat="1" ht="15" x14ac:dyDescent="0.25">
      <c r="A231" s="96" t="s">
        <v>1443</v>
      </c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</row>
    <row r="232" spans="1:65" s="3" customFormat="1" x14ac:dyDescent="0.3">
      <c r="A232" s="38">
        <v>216</v>
      </c>
      <c r="B232" s="38">
        <v>1</v>
      </c>
      <c r="C232" s="39" t="s">
        <v>1409</v>
      </c>
      <c r="D232" s="39" t="s">
        <v>15</v>
      </c>
      <c r="E232" s="39" t="s">
        <v>1410</v>
      </c>
      <c r="F232" s="39" t="s">
        <v>1411</v>
      </c>
      <c r="G232" s="39" t="s">
        <v>1412</v>
      </c>
      <c r="H232" s="40" t="s">
        <v>1413</v>
      </c>
      <c r="I232" s="41" t="s">
        <v>1414</v>
      </c>
      <c r="J232" s="42" t="s">
        <v>1415</v>
      </c>
      <c r="K232" s="42" t="s">
        <v>1416</v>
      </c>
      <c r="L232" s="43">
        <v>43000</v>
      </c>
      <c r="M232" s="39" t="s">
        <v>23</v>
      </c>
      <c r="N232" s="42" t="s">
        <v>1417</v>
      </c>
      <c r="O232" s="44">
        <v>771</v>
      </c>
      <c r="P232" s="114">
        <f t="shared" ref="P232:P258" si="12">O232*4.34</f>
        <v>3346.14</v>
      </c>
      <c r="Q232" s="114">
        <f t="shared" ref="Q232:Q258" si="13">P232*7.638</f>
        <v>25557.817319999998</v>
      </c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</row>
    <row r="233" spans="1:65" s="3" customFormat="1" x14ac:dyDescent="0.3">
      <c r="A233" s="38">
        <v>217</v>
      </c>
      <c r="B233" s="38">
        <v>2</v>
      </c>
      <c r="C233" s="39" t="s">
        <v>1418</v>
      </c>
      <c r="D233" s="39" t="s">
        <v>15</v>
      </c>
      <c r="E233" s="39" t="s">
        <v>1419</v>
      </c>
      <c r="F233" s="39" t="s">
        <v>1420</v>
      </c>
      <c r="G233" s="39" t="s">
        <v>1421</v>
      </c>
      <c r="H233" s="40" t="s">
        <v>1413</v>
      </c>
      <c r="I233" s="41" t="s">
        <v>1414</v>
      </c>
      <c r="J233" s="42" t="s">
        <v>1422</v>
      </c>
      <c r="K233" s="42" t="s">
        <v>1416</v>
      </c>
      <c r="L233" s="43">
        <v>43000</v>
      </c>
      <c r="M233" s="39" t="s">
        <v>23</v>
      </c>
      <c r="N233" s="42" t="s">
        <v>1417</v>
      </c>
      <c r="O233" s="44">
        <v>724</v>
      </c>
      <c r="P233" s="114">
        <f t="shared" si="12"/>
        <v>3142.16</v>
      </c>
      <c r="Q233" s="114">
        <f t="shared" si="13"/>
        <v>23999.818079999997</v>
      </c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</row>
    <row r="234" spans="1:65" s="3" customFormat="1" ht="38.25" customHeight="1" x14ac:dyDescent="0.3">
      <c r="A234" s="38">
        <v>218</v>
      </c>
      <c r="B234" s="38">
        <v>3</v>
      </c>
      <c r="C234" s="39" t="s">
        <v>1423</v>
      </c>
      <c r="D234" s="39" t="s">
        <v>15</v>
      </c>
      <c r="E234" s="39" t="s">
        <v>1424</v>
      </c>
      <c r="F234" s="39" t="s">
        <v>1425</v>
      </c>
      <c r="G234" s="39" t="s">
        <v>1426</v>
      </c>
      <c r="H234" s="40" t="s">
        <v>1413</v>
      </c>
      <c r="I234" s="41" t="s">
        <v>1414</v>
      </c>
      <c r="J234" s="42" t="s">
        <v>1427</v>
      </c>
      <c r="K234" s="42" t="s">
        <v>1416</v>
      </c>
      <c r="L234" s="43">
        <v>43000</v>
      </c>
      <c r="M234" s="39" t="s">
        <v>23</v>
      </c>
      <c r="N234" s="42" t="s">
        <v>1417</v>
      </c>
      <c r="O234" s="44">
        <v>732</v>
      </c>
      <c r="P234" s="114">
        <f t="shared" si="12"/>
        <v>3176.88</v>
      </c>
      <c r="Q234" s="114">
        <f t="shared" si="13"/>
        <v>24265.009440000002</v>
      </c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</row>
    <row r="235" spans="1:65" s="3" customFormat="1" ht="38.25" customHeight="1" x14ac:dyDescent="0.3">
      <c r="A235" s="38">
        <v>219</v>
      </c>
      <c r="B235" s="38">
        <v>4</v>
      </c>
      <c r="C235" s="39" t="s">
        <v>1428</v>
      </c>
      <c r="D235" s="39" t="s">
        <v>15</v>
      </c>
      <c r="E235" s="39" t="s">
        <v>1429</v>
      </c>
      <c r="F235" s="39" t="s">
        <v>1430</v>
      </c>
      <c r="G235" s="39" t="s">
        <v>1431</v>
      </c>
      <c r="H235" s="40" t="s">
        <v>1413</v>
      </c>
      <c r="I235" s="41" t="s">
        <v>1414</v>
      </c>
      <c r="J235" s="42" t="s">
        <v>1432</v>
      </c>
      <c r="K235" s="42" t="s">
        <v>1416</v>
      </c>
      <c r="L235" s="43">
        <v>43000</v>
      </c>
      <c r="M235" s="39" t="s">
        <v>23</v>
      </c>
      <c r="N235" s="42" t="s">
        <v>1417</v>
      </c>
      <c r="O235" s="44">
        <v>741</v>
      </c>
      <c r="P235" s="114">
        <f t="shared" si="12"/>
        <v>3215.94</v>
      </c>
      <c r="Q235" s="114">
        <f t="shared" si="13"/>
        <v>24563.349719999998</v>
      </c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</row>
    <row r="236" spans="1:65" s="3" customFormat="1" ht="38.25" customHeight="1" x14ac:dyDescent="0.3">
      <c r="A236" s="38">
        <v>220</v>
      </c>
      <c r="B236" s="38">
        <v>5</v>
      </c>
      <c r="C236" s="39" t="s">
        <v>1433</v>
      </c>
      <c r="D236" s="39" t="s">
        <v>15</v>
      </c>
      <c r="E236" s="39" t="s">
        <v>1434</v>
      </c>
      <c r="F236" s="39" t="s">
        <v>1435</v>
      </c>
      <c r="G236" s="39" t="s">
        <v>1436</v>
      </c>
      <c r="H236" s="40" t="s">
        <v>1413</v>
      </c>
      <c r="I236" s="41" t="s">
        <v>1414</v>
      </c>
      <c r="J236" s="42" t="s">
        <v>1437</v>
      </c>
      <c r="K236" s="42" t="s">
        <v>1416</v>
      </c>
      <c r="L236" s="43">
        <v>43000</v>
      </c>
      <c r="M236" s="39" t="s">
        <v>23</v>
      </c>
      <c r="N236" s="42" t="s">
        <v>1417</v>
      </c>
      <c r="O236" s="44">
        <v>59</v>
      </c>
      <c r="P236" s="114">
        <f t="shared" si="12"/>
        <v>256.06</v>
      </c>
      <c r="Q236" s="114">
        <f t="shared" si="13"/>
        <v>1955.78628</v>
      </c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</row>
    <row r="237" spans="1:65" s="3" customFormat="1" ht="38.25" customHeight="1" x14ac:dyDescent="0.3">
      <c r="A237" s="38">
        <v>221</v>
      </c>
      <c r="B237" s="38">
        <v>6</v>
      </c>
      <c r="C237" s="39" t="s">
        <v>1438</v>
      </c>
      <c r="D237" s="39" t="s">
        <v>15</v>
      </c>
      <c r="E237" s="39" t="s">
        <v>1439</v>
      </c>
      <c r="F237" s="39" t="s">
        <v>1440</v>
      </c>
      <c r="G237" s="39" t="s">
        <v>1441</v>
      </c>
      <c r="H237" s="40" t="s">
        <v>1442</v>
      </c>
      <c r="I237" s="41" t="s">
        <v>1443</v>
      </c>
      <c r="J237" s="42" t="s">
        <v>1444</v>
      </c>
      <c r="K237" s="42" t="s">
        <v>1445</v>
      </c>
      <c r="L237" s="43">
        <v>43240</v>
      </c>
      <c r="M237" s="39" t="s">
        <v>23</v>
      </c>
      <c r="N237" s="42" t="s">
        <v>1417</v>
      </c>
      <c r="O237" s="44">
        <v>616</v>
      </c>
      <c r="P237" s="114">
        <f t="shared" si="12"/>
        <v>2673.44</v>
      </c>
      <c r="Q237" s="114">
        <f t="shared" si="13"/>
        <v>20419.73472</v>
      </c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</row>
    <row r="238" spans="1:65" s="3" customFormat="1" ht="38.25" customHeight="1" x14ac:dyDescent="0.3">
      <c r="A238" s="38">
        <v>222</v>
      </c>
      <c r="B238" s="38">
        <v>7</v>
      </c>
      <c r="C238" s="39" t="s">
        <v>1446</v>
      </c>
      <c r="D238" s="39" t="s">
        <v>15</v>
      </c>
      <c r="E238" s="39" t="s">
        <v>1447</v>
      </c>
      <c r="F238" s="39" t="s">
        <v>1448</v>
      </c>
      <c r="G238" s="39" t="s">
        <v>1449</v>
      </c>
      <c r="H238" s="40" t="s">
        <v>1450</v>
      </c>
      <c r="I238" s="41" t="s">
        <v>1443</v>
      </c>
      <c r="J238" s="42" t="s">
        <v>1451</v>
      </c>
      <c r="K238" s="42" t="s">
        <v>1452</v>
      </c>
      <c r="L238" s="43">
        <v>43500</v>
      </c>
      <c r="M238" s="39" t="s">
        <v>23</v>
      </c>
      <c r="N238" s="42" t="s">
        <v>1417</v>
      </c>
      <c r="O238" s="44">
        <v>724</v>
      </c>
      <c r="P238" s="114">
        <f t="shared" si="12"/>
        <v>3142.16</v>
      </c>
      <c r="Q238" s="114">
        <f t="shared" si="13"/>
        <v>23999.818079999997</v>
      </c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</row>
    <row r="239" spans="1:65" s="3" customFormat="1" ht="38.25" x14ac:dyDescent="0.3">
      <c r="A239" s="38">
        <v>223</v>
      </c>
      <c r="B239" s="38">
        <v>8</v>
      </c>
      <c r="C239" s="39" t="s">
        <v>1455</v>
      </c>
      <c r="D239" s="39" t="s">
        <v>15</v>
      </c>
      <c r="E239" s="39" t="s">
        <v>1456</v>
      </c>
      <c r="F239" s="39" t="s">
        <v>1457</v>
      </c>
      <c r="G239" s="39" t="s">
        <v>1458</v>
      </c>
      <c r="H239" s="40" t="s">
        <v>1450</v>
      </c>
      <c r="I239" s="41" t="s">
        <v>1443</v>
      </c>
      <c r="J239" s="42" t="s">
        <v>1459</v>
      </c>
      <c r="K239" s="42" t="s">
        <v>1452</v>
      </c>
      <c r="L239" s="43">
        <v>43500</v>
      </c>
      <c r="M239" s="39" t="s">
        <v>23</v>
      </c>
      <c r="N239" s="42" t="s">
        <v>1417</v>
      </c>
      <c r="O239" s="44">
        <v>220</v>
      </c>
      <c r="P239" s="114">
        <f t="shared" si="12"/>
        <v>954.8</v>
      </c>
      <c r="Q239" s="114">
        <f t="shared" si="13"/>
        <v>7292.7623999999996</v>
      </c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</row>
    <row r="240" spans="1:65" s="3" customFormat="1" ht="38.25" customHeight="1" x14ac:dyDescent="0.3">
      <c r="A240" s="38">
        <v>224</v>
      </c>
      <c r="B240" s="38">
        <v>9</v>
      </c>
      <c r="C240" s="39" t="s">
        <v>1460</v>
      </c>
      <c r="D240" s="39" t="s">
        <v>15</v>
      </c>
      <c r="E240" s="39" t="s">
        <v>1461</v>
      </c>
      <c r="F240" s="39" t="s">
        <v>1462</v>
      </c>
      <c r="G240" s="39" t="s">
        <v>22</v>
      </c>
      <c r="H240" s="40" t="s">
        <v>1450</v>
      </c>
      <c r="I240" s="41" t="s">
        <v>138</v>
      </c>
      <c r="J240" s="42" t="s">
        <v>1463</v>
      </c>
      <c r="K240" s="42" t="s">
        <v>1452</v>
      </c>
      <c r="L240" s="43">
        <v>43500</v>
      </c>
      <c r="M240" s="39" t="s">
        <v>23</v>
      </c>
      <c r="N240" s="42" t="s">
        <v>1417</v>
      </c>
      <c r="O240" s="44">
        <v>45</v>
      </c>
      <c r="P240" s="114">
        <f t="shared" si="12"/>
        <v>195.29999999999998</v>
      </c>
      <c r="Q240" s="114">
        <f t="shared" si="13"/>
        <v>1491.7013999999999</v>
      </c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</row>
    <row r="241" spans="1:65" s="3" customFormat="1" ht="38.25" x14ac:dyDescent="0.3">
      <c r="A241" s="38">
        <v>225</v>
      </c>
      <c r="B241" s="38">
        <v>10</v>
      </c>
      <c r="C241" s="39" t="s">
        <v>1464</v>
      </c>
      <c r="D241" s="39" t="s">
        <v>15</v>
      </c>
      <c r="E241" s="39" t="s">
        <v>1465</v>
      </c>
      <c r="F241" s="39" t="s">
        <v>1466</v>
      </c>
      <c r="G241" s="39" t="s">
        <v>1467</v>
      </c>
      <c r="H241" s="40" t="s">
        <v>1468</v>
      </c>
      <c r="I241" s="41" t="s">
        <v>1443</v>
      </c>
      <c r="J241" s="42" t="s">
        <v>1469</v>
      </c>
      <c r="K241" s="42" t="s">
        <v>1470</v>
      </c>
      <c r="L241" s="43">
        <v>43280</v>
      </c>
      <c r="M241" s="39" t="s">
        <v>23</v>
      </c>
      <c r="N241" s="42" t="s">
        <v>1417</v>
      </c>
      <c r="O241" s="44">
        <v>678</v>
      </c>
      <c r="P241" s="114">
        <f t="shared" si="12"/>
        <v>2942.52</v>
      </c>
      <c r="Q241" s="114">
        <f t="shared" si="13"/>
        <v>22474.96776</v>
      </c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</row>
    <row r="242" spans="1:65" s="3" customFormat="1" ht="38.25" customHeight="1" x14ac:dyDescent="0.3">
      <c r="A242" s="38">
        <v>226</v>
      </c>
      <c r="B242" s="38">
        <v>11</v>
      </c>
      <c r="C242" s="39" t="s">
        <v>1471</v>
      </c>
      <c r="D242" s="39" t="s">
        <v>15</v>
      </c>
      <c r="E242" s="39" t="s">
        <v>1472</v>
      </c>
      <c r="F242" s="39" t="s">
        <v>1473</v>
      </c>
      <c r="G242" s="39" t="s">
        <v>1474</v>
      </c>
      <c r="H242" s="40" t="s">
        <v>1475</v>
      </c>
      <c r="I242" s="41" t="s">
        <v>1443</v>
      </c>
      <c r="J242" s="42" t="s">
        <v>1476</v>
      </c>
      <c r="K242" s="42" t="s">
        <v>1470</v>
      </c>
      <c r="L242" s="43">
        <v>43233</v>
      </c>
      <c r="M242" s="39" t="s">
        <v>23</v>
      </c>
      <c r="N242" s="42" t="s">
        <v>1417</v>
      </c>
      <c r="O242" s="44">
        <v>86</v>
      </c>
      <c r="P242" s="114">
        <f t="shared" si="12"/>
        <v>373.24</v>
      </c>
      <c r="Q242" s="114">
        <f t="shared" si="13"/>
        <v>2850.8071199999999</v>
      </c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</row>
    <row r="243" spans="1:65" s="3" customFormat="1" ht="38.25" x14ac:dyDescent="0.3">
      <c r="A243" s="38">
        <v>227</v>
      </c>
      <c r="B243" s="38">
        <v>12</v>
      </c>
      <c r="C243" s="39" t="s">
        <v>1477</v>
      </c>
      <c r="D243" s="39" t="s">
        <v>15</v>
      </c>
      <c r="E243" s="39" t="s">
        <v>1478</v>
      </c>
      <c r="F243" s="39" t="s">
        <v>1479</v>
      </c>
      <c r="G243" s="39" t="s">
        <v>1480</v>
      </c>
      <c r="H243" s="40" t="s">
        <v>1481</v>
      </c>
      <c r="I243" s="41" t="s">
        <v>1443</v>
      </c>
      <c r="J243" s="42" t="s">
        <v>1482</v>
      </c>
      <c r="K243" s="42" t="s">
        <v>1483</v>
      </c>
      <c r="L243" s="43">
        <v>43290</v>
      </c>
      <c r="M243" s="39" t="s">
        <v>23</v>
      </c>
      <c r="N243" s="42" t="s">
        <v>1417</v>
      </c>
      <c r="O243" s="44">
        <v>409</v>
      </c>
      <c r="P243" s="114">
        <f t="shared" si="12"/>
        <v>1775.06</v>
      </c>
      <c r="Q243" s="114">
        <f t="shared" si="13"/>
        <v>13557.90828</v>
      </c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</row>
    <row r="244" spans="1:65" s="3" customFormat="1" ht="38.25" x14ac:dyDescent="0.3">
      <c r="A244" s="38">
        <v>228</v>
      </c>
      <c r="B244" s="38">
        <v>13</v>
      </c>
      <c r="C244" s="39" t="s">
        <v>1484</v>
      </c>
      <c r="D244" s="39" t="s">
        <v>15</v>
      </c>
      <c r="E244" s="39" t="s">
        <v>1485</v>
      </c>
      <c r="F244" s="39" t="s">
        <v>1486</v>
      </c>
      <c r="G244" s="39" t="s">
        <v>1487</v>
      </c>
      <c r="H244" s="40" t="s">
        <v>1488</v>
      </c>
      <c r="I244" s="41" t="s">
        <v>1443</v>
      </c>
      <c r="J244" s="42" t="s">
        <v>1489</v>
      </c>
      <c r="K244" s="42" t="s">
        <v>1490</v>
      </c>
      <c r="L244" s="43">
        <v>43203</v>
      </c>
      <c r="M244" s="39" t="s">
        <v>23</v>
      </c>
      <c r="N244" s="42" t="s">
        <v>1417</v>
      </c>
      <c r="O244" s="44">
        <v>221</v>
      </c>
      <c r="P244" s="114">
        <f t="shared" si="12"/>
        <v>959.14</v>
      </c>
      <c r="Q244" s="114">
        <f t="shared" si="13"/>
        <v>7325.9113200000002</v>
      </c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</row>
    <row r="245" spans="1:65" s="3" customFormat="1" ht="38.25" x14ac:dyDescent="0.3">
      <c r="A245" s="38">
        <v>229</v>
      </c>
      <c r="B245" s="38">
        <v>14</v>
      </c>
      <c r="C245" s="39" t="s">
        <v>1491</v>
      </c>
      <c r="D245" s="39" t="s">
        <v>15</v>
      </c>
      <c r="E245" s="39" t="s">
        <v>1492</v>
      </c>
      <c r="F245" s="39" t="s">
        <v>1493</v>
      </c>
      <c r="G245" s="39" t="s">
        <v>1494</v>
      </c>
      <c r="H245" s="40" t="s">
        <v>1495</v>
      </c>
      <c r="I245" s="41" t="s">
        <v>1443</v>
      </c>
      <c r="J245" s="42" t="s">
        <v>1496</v>
      </c>
      <c r="K245" s="42" t="s">
        <v>1497</v>
      </c>
      <c r="L245" s="43">
        <v>43226</v>
      </c>
      <c r="M245" s="39" t="s">
        <v>23</v>
      </c>
      <c r="N245" s="42" t="s">
        <v>1417</v>
      </c>
      <c r="O245" s="44">
        <v>250</v>
      </c>
      <c r="P245" s="114">
        <f t="shared" si="12"/>
        <v>1085</v>
      </c>
      <c r="Q245" s="114">
        <f t="shared" si="13"/>
        <v>8287.23</v>
      </c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</row>
    <row r="246" spans="1:65" s="3" customFormat="1" ht="38.25" x14ac:dyDescent="0.3">
      <c r="A246" s="38">
        <v>230</v>
      </c>
      <c r="B246" s="38">
        <v>15</v>
      </c>
      <c r="C246" s="39" t="s">
        <v>1498</v>
      </c>
      <c r="D246" s="39" t="s">
        <v>15</v>
      </c>
      <c r="E246" s="39" t="s">
        <v>1499</v>
      </c>
      <c r="F246" s="39" t="s">
        <v>1500</v>
      </c>
      <c r="G246" s="39" t="s">
        <v>1501</v>
      </c>
      <c r="H246" s="40" t="s">
        <v>1502</v>
      </c>
      <c r="I246" s="41" t="s">
        <v>1443</v>
      </c>
      <c r="J246" s="42" t="s">
        <v>1503</v>
      </c>
      <c r="K246" s="42" t="s">
        <v>1504</v>
      </c>
      <c r="L246" s="43">
        <v>43272</v>
      </c>
      <c r="M246" s="39" t="s">
        <v>23</v>
      </c>
      <c r="N246" s="42" t="s">
        <v>1417</v>
      </c>
      <c r="O246" s="44">
        <v>288</v>
      </c>
      <c r="P246" s="114">
        <f t="shared" si="12"/>
        <v>1249.92</v>
      </c>
      <c r="Q246" s="114">
        <f t="shared" si="13"/>
        <v>9546.8889600000002</v>
      </c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</row>
    <row r="247" spans="1:65" s="3" customFormat="1" ht="38.25" x14ac:dyDescent="0.3">
      <c r="A247" s="38">
        <v>231</v>
      </c>
      <c r="B247" s="38">
        <v>16</v>
      </c>
      <c r="C247" s="39" t="s">
        <v>1505</v>
      </c>
      <c r="D247" s="39" t="s">
        <v>15</v>
      </c>
      <c r="E247" s="39" t="s">
        <v>1506</v>
      </c>
      <c r="F247" s="39" t="s">
        <v>1507</v>
      </c>
      <c r="G247" s="39" t="s">
        <v>1508</v>
      </c>
      <c r="H247" s="40" t="s">
        <v>1509</v>
      </c>
      <c r="I247" s="41" t="s">
        <v>1443</v>
      </c>
      <c r="J247" s="42" t="s">
        <v>1510</v>
      </c>
      <c r="K247" s="42" t="s">
        <v>1511</v>
      </c>
      <c r="L247" s="43">
        <v>43270</v>
      </c>
      <c r="M247" s="39" t="s">
        <v>23</v>
      </c>
      <c r="N247" s="42" t="s">
        <v>1417</v>
      </c>
      <c r="O247" s="44">
        <v>215</v>
      </c>
      <c r="P247" s="114">
        <f t="shared" si="12"/>
        <v>933.1</v>
      </c>
      <c r="Q247" s="114">
        <f t="shared" si="13"/>
        <v>7127.0178000000005</v>
      </c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</row>
    <row r="248" spans="1:65" s="3" customFormat="1" ht="38.25" x14ac:dyDescent="0.3">
      <c r="A248" s="38">
        <v>232</v>
      </c>
      <c r="B248" s="38">
        <v>17</v>
      </c>
      <c r="C248" s="39" t="s">
        <v>1512</v>
      </c>
      <c r="D248" s="39" t="s">
        <v>15</v>
      </c>
      <c r="E248" s="39" t="s">
        <v>1513</v>
      </c>
      <c r="F248" s="39"/>
      <c r="G248" s="39" t="s">
        <v>1514</v>
      </c>
      <c r="H248" s="40" t="s">
        <v>1515</v>
      </c>
      <c r="I248" s="41" t="s">
        <v>1443</v>
      </c>
      <c r="J248" s="42" t="s">
        <v>1516</v>
      </c>
      <c r="K248" s="42" t="s">
        <v>1517</v>
      </c>
      <c r="L248" s="43">
        <v>43505</v>
      </c>
      <c r="M248" s="39" t="s">
        <v>23</v>
      </c>
      <c r="N248" s="42" t="s">
        <v>1417</v>
      </c>
      <c r="O248" s="44">
        <v>143</v>
      </c>
      <c r="P248" s="114">
        <f t="shared" si="12"/>
        <v>620.62</v>
      </c>
      <c r="Q248" s="114">
        <f t="shared" si="13"/>
        <v>4740.2955599999996</v>
      </c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</row>
    <row r="249" spans="1:65" s="3" customFormat="1" ht="38.25" x14ac:dyDescent="0.3">
      <c r="A249" s="38">
        <v>233</v>
      </c>
      <c r="B249" s="38">
        <v>18</v>
      </c>
      <c r="C249" s="39" t="s">
        <v>1518</v>
      </c>
      <c r="D249" s="39" t="s">
        <v>15</v>
      </c>
      <c r="E249" s="39" t="s">
        <v>1519</v>
      </c>
      <c r="F249" s="39" t="s">
        <v>1520</v>
      </c>
      <c r="G249" s="39" t="s">
        <v>1521</v>
      </c>
      <c r="H249" s="40" t="s">
        <v>1522</v>
      </c>
      <c r="I249" s="41" t="s">
        <v>1443</v>
      </c>
      <c r="J249" s="42" t="s">
        <v>1523</v>
      </c>
      <c r="K249" s="42" t="s">
        <v>1453</v>
      </c>
      <c r="L249" s="43">
        <v>43506</v>
      </c>
      <c r="M249" s="39" t="s">
        <v>23</v>
      </c>
      <c r="N249" s="42" t="s">
        <v>1417</v>
      </c>
      <c r="O249" s="44">
        <v>192</v>
      </c>
      <c r="P249" s="114">
        <f t="shared" si="12"/>
        <v>833.28</v>
      </c>
      <c r="Q249" s="114">
        <f t="shared" si="13"/>
        <v>6364.5926399999998</v>
      </c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</row>
    <row r="250" spans="1:65" s="3" customFormat="1" ht="38.25" x14ac:dyDescent="0.3">
      <c r="A250" s="38">
        <v>234</v>
      </c>
      <c r="B250" s="38">
        <v>19</v>
      </c>
      <c r="C250" s="39" t="s">
        <v>1524</v>
      </c>
      <c r="D250" s="39" t="s">
        <v>15</v>
      </c>
      <c r="E250" s="39" t="s">
        <v>1525</v>
      </c>
      <c r="F250" s="39" t="s">
        <v>379</v>
      </c>
      <c r="G250" s="39" t="s">
        <v>1526</v>
      </c>
      <c r="H250" s="40" t="s">
        <v>1527</v>
      </c>
      <c r="I250" s="41" t="s">
        <v>1443</v>
      </c>
      <c r="J250" s="42" t="s">
        <v>1528</v>
      </c>
      <c r="K250" s="42" t="s">
        <v>1529</v>
      </c>
      <c r="L250" s="43">
        <v>43541</v>
      </c>
      <c r="M250" s="39" t="s">
        <v>23</v>
      </c>
      <c r="N250" s="42" t="s">
        <v>1417</v>
      </c>
      <c r="O250" s="44">
        <v>131</v>
      </c>
      <c r="P250" s="114">
        <f t="shared" si="12"/>
        <v>568.54</v>
      </c>
      <c r="Q250" s="114">
        <f t="shared" si="13"/>
        <v>4342.5085199999994</v>
      </c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</row>
    <row r="251" spans="1:65" s="3" customFormat="1" ht="38.25" x14ac:dyDescent="0.3">
      <c r="A251" s="38">
        <v>235</v>
      </c>
      <c r="B251" s="38">
        <v>20</v>
      </c>
      <c r="C251" s="39" t="s">
        <v>1530</v>
      </c>
      <c r="D251" s="39" t="s">
        <v>15</v>
      </c>
      <c r="E251" s="39" t="s">
        <v>1531</v>
      </c>
      <c r="F251" s="39" t="s">
        <v>1532</v>
      </c>
      <c r="G251" s="39" t="s">
        <v>1533</v>
      </c>
      <c r="H251" s="40" t="s">
        <v>1534</v>
      </c>
      <c r="I251" s="41" t="s">
        <v>1443</v>
      </c>
      <c r="J251" s="42" t="s">
        <v>1535</v>
      </c>
      <c r="K251" s="42" t="s">
        <v>1454</v>
      </c>
      <c r="L251" s="43">
        <v>43532</v>
      </c>
      <c r="M251" s="39" t="s">
        <v>23</v>
      </c>
      <c r="N251" s="42" t="s">
        <v>1417</v>
      </c>
      <c r="O251" s="44">
        <v>285</v>
      </c>
      <c r="P251" s="114">
        <f t="shared" si="12"/>
        <v>1236.8999999999999</v>
      </c>
      <c r="Q251" s="114">
        <f t="shared" si="13"/>
        <v>9447.4421999999995</v>
      </c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</row>
    <row r="252" spans="1:65" s="3" customFormat="1" ht="38.25" customHeight="1" x14ac:dyDescent="0.3">
      <c r="A252" s="38">
        <v>236</v>
      </c>
      <c r="B252" s="38">
        <v>21</v>
      </c>
      <c r="C252" s="39" t="s">
        <v>1536</v>
      </c>
      <c r="D252" s="39" t="s">
        <v>15</v>
      </c>
      <c r="E252" s="39" t="s">
        <v>1537</v>
      </c>
      <c r="F252" s="39" t="s">
        <v>1538</v>
      </c>
      <c r="G252" s="39" t="s">
        <v>1539</v>
      </c>
      <c r="H252" s="40" t="s">
        <v>1540</v>
      </c>
      <c r="I252" s="41" t="s">
        <v>1443</v>
      </c>
      <c r="J252" s="42" t="s">
        <v>1541</v>
      </c>
      <c r="K252" s="42" t="s">
        <v>1542</v>
      </c>
      <c r="L252" s="43">
        <v>43231</v>
      </c>
      <c r="M252" s="39" t="s">
        <v>23</v>
      </c>
      <c r="N252" s="42" t="s">
        <v>1417</v>
      </c>
      <c r="O252" s="44">
        <v>229</v>
      </c>
      <c r="P252" s="114">
        <f t="shared" si="12"/>
        <v>993.86</v>
      </c>
      <c r="Q252" s="114">
        <f t="shared" si="13"/>
        <v>7591.10268</v>
      </c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</row>
    <row r="253" spans="1:65" s="3" customFormat="1" ht="38.25" x14ac:dyDescent="0.3">
      <c r="A253" s="38">
        <v>237</v>
      </c>
      <c r="B253" s="38">
        <v>22</v>
      </c>
      <c r="C253" s="39" t="s">
        <v>1544</v>
      </c>
      <c r="D253" s="39" t="s">
        <v>15</v>
      </c>
      <c r="E253" s="39" t="s">
        <v>1545</v>
      </c>
      <c r="F253" s="39" t="s">
        <v>1546</v>
      </c>
      <c r="G253" s="39" t="s">
        <v>1547</v>
      </c>
      <c r="H253" s="40" t="s">
        <v>1548</v>
      </c>
      <c r="I253" s="41" t="s">
        <v>1443</v>
      </c>
      <c r="J253" s="42" t="s">
        <v>1549</v>
      </c>
      <c r="K253" s="42" t="s">
        <v>1543</v>
      </c>
      <c r="L253" s="43">
        <v>43246</v>
      </c>
      <c r="M253" s="39" t="s">
        <v>23</v>
      </c>
      <c r="N253" s="42" t="s">
        <v>1417</v>
      </c>
      <c r="O253" s="44">
        <v>101</v>
      </c>
      <c r="P253" s="114">
        <f t="shared" si="12"/>
        <v>438.34</v>
      </c>
      <c r="Q253" s="114">
        <f t="shared" si="13"/>
        <v>3348.0409199999999</v>
      </c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</row>
    <row r="254" spans="1:65" s="3" customFormat="1" ht="38.25" x14ac:dyDescent="0.3">
      <c r="A254" s="38">
        <v>238</v>
      </c>
      <c r="B254" s="38">
        <v>23</v>
      </c>
      <c r="C254" s="39" t="s">
        <v>1550</v>
      </c>
      <c r="D254" s="39" t="s">
        <v>15</v>
      </c>
      <c r="E254" s="39" t="s">
        <v>591</v>
      </c>
      <c r="F254" s="39" t="s">
        <v>1551</v>
      </c>
      <c r="G254" s="39" t="s">
        <v>1552</v>
      </c>
      <c r="H254" s="40" t="s">
        <v>1553</v>
      </c>
      <c r="I254" s="41" t="s">
        <v>1443</v>
      </c>
      <c r="J254" s="42" t="s">
        <v>1554</v>
      </c>
      <c r="K254" s="42" t="s">
        <v>1555</v>
      </c>
      <c r="L254" s="43">
        <v>43270</v>
      </c>
      <c r="M254" s="39" t="s">
        <v>23</v>
      </c>
      <c r="N254" s="42" t="s">
        <v>1417</v>
      </c>
      <c r="O254" s="44">
        <v>210</v>
      </c>
      <c r="P254" s="114">
        <f t="shared" si="12"/>
        <v>911.4</v>
      </c>
      <c r="Q254" s="114">
        <f t="shared" si="13"/>
        <v>6961.2731999999996</v>
      </c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</row>
    <row r="255" spans="1:65" s="3" customFormat="1" ht="38.25" x14ac:dyDescent="0.3">
      <c r="A255" s="38">
        <v>239</v>
      </c>
      <c r="B255" s="38">
        <v>24</v>
      </c>
      <c r="C255" s="39" t="s">
        <v>1556</v>
      </c>
      <c r="D255" s="39" t="s">
        <v>15</v>
      </c>
      <c r="E255" s="39" t="s">
        <v>1557</v>
      </c>
      <c r="F255" s="39" t="s">
        <v>1558</v>
      </c>
      <c r="G255" s="39" t="s">
        <v>1559</v>
      </c>
      <c r="H255" s="40" t="s">
        <v>1560</v>
      </c>
      <c r="I255" s="41" t="s">
        <v>1443</v>
      </c>
      <c r="J255" s="42" t="s">
        <v>1561</v>
      </c>
      <c r="K255" s="42" t="s">
        <v>1562</v>
      </c>
      <c r="L255" s="43">
        <v>43232</v>
      </c>
      <c r="M255" s="39" t="s">
        <v>23</v>
      </c>
      <c r="N255" s="42" t="s">
        <v>1417</v>
      </c>
      <c r="O255" s="44">
        <v>90</v>
      </c>
      <c r="P255" s="114">
        <f t="shared" si="12"/>
        <v>390.59999999999997</v>
      </c>
      <c r="Q255" s="114">
        <f t="shared" si="13"/>
        <v>2983.4027999999998</v>
      </c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</row>
    <row r="256" spans="1:65" s="3" customFormat="1" ht="38.25" x14ac:dyDescent="0.3">
      <c r="A256" s="38">
        <v>240</v>
      </c>
      <c r="B256" s="38">
        <v>25</v>
      </c>
      <c r="C256" s="39" t="s">
        <v>1563</v>
      </c>
      <c r="D256" s="39" t="s">
        <v>15</v>
      </c>
      <c r="E256" s="39" t="s">
        <v>304</v>
      </c>
      <c r="F256" s="39" t="s">
        <v>1564</v>
      </c>
      <c r="G256" s="39" t="s">
        <v>1565</v>
      </c>
      <c r="H256" s="40" t="s">
        <v>1566</v>
      </c>
      <c r="I256" s="41" t="s">
        <v>1443</v>
      </c>
      <c r="J256" s="42" t="s">
        <v>1567</v>
      </c>
      <c r="K256" s="42" t="s">
        <v>1568</v>
      </c>
      <c r="L256" s="43">
        <v>43284</v>
      </c>
      <c r="M256" s="39" t="s">
        <v>23</v>
      </c>
      <c r="N256" s="42" t="s">
        <v>1417</v>
      </c>
      <c r="O256" s="44">
        <v>165</v>
      </c>
      <c r="P256" s="114">
        <f t="shared" si="12"/>
        <v>716.1</v>
      </c>
      <c r="Q256" s="114">
        <f t="shared" si="13"/>
        <v>5469.5717999999997</v>
      </c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</row>
    <row r="257" spans="1:65" s="3" customFormat="1" ht="38.25" customHeight="1" x14ac:dyDescent="0.3">
      <c r="A257" s="38">
        <v>241</v>
      </c>
      <c r="B257" s="38">
        <v>26</v>
      </c>
      <c r="C257" s="39" t="s">
        <v>1569</v>
      </c>
      <c r="D257" s="39" t="s">
        <v>15</v>
      </c>
      <c r="E257" s="39" t="s">
        <v>1570</v>
      </c>
      <c r="F257" s="39" t="s">
        <v>534</v>
      </c>
      <c r="G257" s="39" t="s">
        <v>1571</v>
      </c>
      <c r="H257" s="40" t="s">
        <v>1572</v>
      </c>
      <c r="I257" s="41" t="s">
        <v>1443</v>
      </c>
      <c r="J257" s="42" t="s">
        <v>1573</v>
      </c>
      <c r="K257" s="42" t="s">
        <v>1574</v>
      </c>
      <c r="L257" s="43">
        <v>43212</v>
      </c>
      <c r="M257" s="39" t="s">
        <v>23</v>
      </c>
      <c r="N257" s="42" t="s">
        <v>1417</v>
      </c>
      <c r="O257" s="44">
        <v>571</v>
      </c>
      <c r="P257" s="114">
        <f t="shared" si="12"/>
        <v>2478.14</v>
      </c>
      <c r="Q257" s="114">
        <f t="shared" si="13"/>
        <v>18928.033319999999</v>
      </c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</row>
    <row r="258" spans="1:65" s="3" customFormat="1" ht="38.25" customHeight="1" x14ac:dyDescent="0.3">
      <c r="A258" s="38">
        <v>242</v>
      </c>
      <c r="B258" s="38">
        <v>27</v>
      </c>
      <c r="C258" s="39" t="s">
        <v>1575</v>
      </c>
      <c r="D258" s="39" t="s">
        <v>15</v>
      </c>
      <c r="E258" s="39" t="s">
        <v>1576</v>
      </c>
      <c r="F258" s="39" t="s">
        <v>1577</v>
      </c>
      <c r="G258" s="39" t="s">
        <v>1578</v>
      </c>
      <c r="H258" s="40" t="s">
        <v>1579</v>
      </c>
      <c r="I258" s="41" t="s">
        <v>1443</v>
      </c>
      <c r="J258" s="42" t="s">
        <v>1580</v>
      </c>
      <c r="K258" s="42" t="s">
        <v>1581</v>
      </c>
      <c r="L258" s="43">
        <v>43285</v>
      </c>
      <c r="M258" s="39" t="s">
        <v>23</v>
      </c>
      <c r="N258" s="42" t="s">
        <v>1417</v>
      </c>
      <c r="O258" s="44">
        <v>117</v>
      </c>
      <c r="P258" s="114">
        <f t="shared" si="12"/>
        <v>507.78</v>
      </c>
      <c r="Q258" s="114">
        <f t="shared" si="13"/>
        <v>3878.4236399999995</v>
      </c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</row>
    <row r="259" spans="1:65" s="13" customFormat="1" x14ac:dyDescent="0.3">
      <c r="A259" s="21"/>
      <c r="B259" s="30"/>
      <c r="C259" s="31"/>
      <c r="D259" s="31"/>
      <c r="E259" s="31"/>
      <c r="F259" s="31"/>
      <c r="G259" s="31"/>
      <c r="H259" s="32"/>
      <c r="I259" s="33"/>
      <c r="J259" s="34"/>
      <c r="K259" s="34"/>
      <c r="L259" s="35"/>
      <c r="M259" s="31"/>
      <c r="N259" s="34"/>
      <c r="O259" s="20">
        <v>9013</v>
      </c>
      <c r="P259" s="118"/>
      <c r="Q259" s="117"/>
    </row>
    <row r="260" spans="1:65" s="111" customFormat="1" ht="15" x14ac:dyDescent="0.25">
      <c r="A260" s="96" t="s">
        <v>1582</v>
      </c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</row>
    <row r="261" spans="1:65" s="3" customFormat="1" x14ac:dyDescent="0.3">
      <c r="A261" s="38">
        <v>243</v>
      </c>
      <c r="B261" s="38">
        <v>1</v>
      </c>
      <c r="C261" s="39" t="s">
        <v>1583</v>
      </c>
      <c r="D261" s="39" t="s">
        <v>15</v>
      </c>
      <c r="E261" s="39" t="s">
        <v>1584</v>
      </c>
      <c r="F261" s="39" t="s">
        <v>1585</v>
      </c>
      <c r="G261" s="39" t="s">
        <v>1586</v>
      </c>
      <c r="H261" s="40" t="s">
        <v>1587</v>
      </c>
      <c r="I261" s="41" t="s">
        <v>1588</v>
      </c>
      <c r="J261" s="42" t="s">
        <v>1589</v>
      </c>
      <c r="K261" s="42" t="s">
        <v>1590</v>
      </c>
      <c r="L261" s="43">
        <v>51260</v>
      </c>
      <c r="M261" s="39" t="s">
        <v>23</v>
      </c>
      <c r="N261" s="42" t="s">
        <v>1591</v>
      </c>
      <c r="O261" s="44">
        <v>411</v>
      </c>
      <c r="P261" s="114">
        <f t="shared" ref="P261:P318" si="14">O261*4.34</f>
        <v>1783.74</v>
      </c>
      <c r="Q261" s="114">
        <f t="shared" ref="Q261:Q318" si="15">P261*7.638</f>
        <v>13624.206120000001</v>
      </c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</row>
    <row r="262" spans="1:65" s="3" customFormat="1" x14ac:dyDescent="0.3">
      <c r="A262" s="38">
        <v>244</v>
      </c>
      <c r="B262" s="38">
        <v>2</v>
      </c>
      <c r="C262" s="39" t="s">
        <v>1592</v>
      </c>
      <c r="D262" s="39" t="s">
        <v>15</v>
      </c>
      <c r="E262" s="39" t="s">
        <v>1593</v>
      </c>
      <c r="F262" s="39" t="s">
        <v>1594</v>
      </c>
      <c r="G262" s="39" t="s">
        <v>1595</v>
      </c>
      <c r="H262" s="40" t="s">
        <v>1587</v>
      </c>
      <c r="I262" s="41" t="s">
        <v>1588</v>
      </c>
      <c r="J262" s="42" t="s">
        <v>1596</v>
      </c>
      <c r="K262" s="42" t="s">
        <v>1590</v>
      </c>
      <c r="L262" s="43">
        <v>51260</v>
      </c>
      <c r="M262" s="39" t="s">
        <v>23</v>
      </c>
      <c r="N262" s="42" t="s">
        <v>1591</v>
      </c>
      <c r="O262" s="44">
        <v>300</v>
      </c>
      <c r="P262" s="114">
        <f t="shared" si="14"/>
        <v>1302</v>
      </c>
      <c r="Q262" s="114">
        <f t="shared" si="15"/>
        <v>9944.6759999999995</v>
      </c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</row>
    <row r="263" spans="1:65" s="3" customFormat="1" ht="25.5" x14ac:dyDescent="0.3">
      <c r="A263" s="38">
        <v>245</v>
      </c>
      <c r="B263" s="38">
        <v>3</v>
      </c>
      <c r="C263" s="39" t="s">
        <v>1597</v>
      </c>
      <c r="D263" s="39" t="s">
        <v>15</v>
      </c>
      <c r="E263" s="39" t="s">
        <v>1598</v>
      </c>
      <c r="F263" s="39" t="s">
        <v>1599</v>
      </c>
      <c r="G263" s="39" t="s">
        <v>1600</v>
      </c>
      <c r="H263" s="40" t="s">
        <v>1601</v>
      </c>
      <c r="I263" s="41" t="s">
        <v>1582</v>
      </c>
      <c r="J263" s="42" t="s">
        <v>1602</v>
      </c>
      <c r="K263" s="42" t="s">
        <v>1603</v>
      </c>
      <c r="L263" s="43">
        <v>51306</v>
      </c>
      <c r="M263" s="39" t="s">
        <v>23</v>
      </c>
      <c r="N263" s="42" t="s">
        <v>1591</v>
      </c>
      <c r="O263" s="44">
        <v>218</v>
      </c>
      <c r="P263" s="114">
        <f t="shared" si="14"/>
        <v>946.12</v>
      </c>
      <c r="Q263" s="114">
        <f t="shared" si="15"/>
        <v>7226.4645600000003</v>
      </c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</row>
    <row r="264" spans="1:65" s="3" customFormat="1" ht="38.25" customHeight="1" x14ac:dyDescent="0.3">
      <c r="A264" s="38">
        <v>246</v>
      </c>
      <c r="B264" s="38">
        <v>4</v>
      </c>
      <c r="C264" s="39" t="s">
        <v>1604</v>
      </c>
      <c r="D264" s="39" t="s">
        <v>15</v>
      </c>
      <c r="E264" s="39" t="s">
        <v>1605</v>
      </c>
      <c r="F264" s="39" t="s">
        <v>1606</v>
      </c>
      <c r="G264" s="39" t="s">
        <v>1607</v>
      </c>
      <c r="H264" s="40" t="s">
        <v>1608</v>
      </c>
      <c r="I264" s="41" t="s">
        <v>1582</v>
      </c>
      <c r="J264" s="42" t="s">
        <v>1609</v>
      </c>
      <c r="K264" s="42" t="s">
        <v>1610</v>
      </c>
      <c r="L264" s="43">
        <v>51300</v>
      </c>
      <c r="M264" s="39" t="s">
        <v>23</v>
      </c>
      <c r="N264" s="42" t="s">
        <v>1591</v>
      </c>
      <c r="O264" s="44">
        <v>324</v>
      </c>
      <c r="P264" s="114">
        <f t="shared" si="14"/>
        <v>1406.1599999999999</v>
      </c>
      <c r="Q264" s="114">
        <f t="shared" si="15"/>
        <v>10740.250079999998</v>
      </c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</row>
    <row r="265" spans="1:65" s="3" customFormat="1" ht="25.5" x14ac:dyDescent="0.3">
      <c r="A265" s="38">
        <v>247</v>
      </c>
      <c r="B265" s="38">
        <v>5</v>
      </c>
      <c r="C265" s="39" t="s">
        <v>1611</v>
      </c>
      <c r="D265" s="39" t="s">
        <v>15</v>
      </c>
      <c r="E265" s="39" t="s">
        <v>5451</v>
      </c>
      <c r="F265" s="39" t="s">
        <v>1613</v>
      </c>
      <c r="G265" s="39" t="s">
        <v>1614</v>
      </c>
      <c r="H265" s="40" t="s">
        <v>1615</v>
      </c>
      <c r="I265" s="41" t="s">
        <v>1582</v>
      </c>
      <c r="J265" s="42" t="s">
        <v>1616</v>
      </c>
      <c r="K265" s="42" t="s">
        <v>1610</v>
      </c>
      <c r="L265" s="43">
        <v>51301</v>
      </c>
      <c r="M265" s="39" t="s">
        <v>23</v>
      </c>
      <c r="N265" s="42" t="s">
        <v>1591</v>
      </c>
      <c r="O265" s="44">
        <v>234</v>
      </c>
      <c r="P265" s="114">
        <f t="shared" si="14"/>
        <v>1015.56</v>
      </c>
      <c r="Q265" s="114">
        <f t="shared" si="15"/>
        <v>7756.847279999999</v>
      </c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</row>
    <row r="266" spans="1:65" s="3" customFormat="1" ht="25.5" x14ac:dyDescent="0.3">
      <c r="A266" s="38">
        <v>248</v>
      </c>
      <c r="B266" s="38">
        <v>6</v>
      </c>
      <c r="C266" s="39" t="s">
        <v>1617</v>
      </c>
      <c r="D266" s="39" t="s">
        <v>15</v>
      </c>
      <c r="E266" s="39" t="s">
        <v>5450</v>
      </c>
      <c r="F266" s="39" t="s">
        <v>1618</v>
      </c>
      <c r="G266" s="39" t="s">
        <v>1619</v>
      </c>
      <c r="H266" s="40" t="s">
        <v>1620</v>
      </c>
      <c r="I266" s="41" t="s">
        <v>1582</v>
      </c>
      <c r="J266" s="42" t="s">
        <v>1621</v>
      </c>
      <c r="K266" s="42" t="s">
        <v>1622</v>
      </c>
      <c r="L266" s="43">
        <v>51500</v>
      </c>
      <c r="M266" s="39" t="s">
        <v>23</v>
      </c>
      <c r="N266" s="42" t="s">
        <v>1591</v>
      </c>
      <c r="O266" s="44">
        <v>999</v>
      </c>
      <c r="P266" s="114">
        <f t="shared" si="14"/>
        <v>4335.66</v>
      </c>
      <c r="Q266" s="114">
        <f t="shared" si="15"/>
        <v>33115.771079999999</v>
      </c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</row>
    <row r="267" spans="1:65" s="3" customFormat="1" ht="25.5" x14ac:dyDescent="0.3">
      <c r="A267" s="38">
        <v>249</v>
      </c>
      <c r="B267" s="38">
        <v>7</v>
      </c>
      <c r="C267" s="39" t="s">
        <v>1623</v>
      </c>
      <c r="D267" s="39" t="s">
        <v>15</v>
      </c>
      <c r="E267" s="39" t="s">
        <v>1624</v>
      </c>
      <c r="F267" s="39" t="s">
        <v>1625</v>
      </c>
      <c r="G267" s="39" t="s">
        <v>1626</v>
      </c>
      <c r="H267" s="40" t="s">
        <v>1627</v>
      </c>
      <c r="I267" s="41" t="s">
        <v>1582</v>
      </c>
      <c r="J267" s="42" t="s">
        <v>1628</v>
      </c>
      <c r="K267" s="42" t="s">
        <v>1629</v>
      </c>
      <c r="L267" s="43">
        <v>51557</v>
      </c>
      <c r="M267" s="39" t="s">
        <v>23</v>
      </c>
      <c r="N267" s="42" t="s">
        <v>1591</v>
      </c>
      <c r="O267" s="44">
        <v>205</v>
      </c>
      <c r="P267" s="114">
        <f t="shared" si="14"/>
        <v>889.69999999999993</v>
      </c>
      <c r="Q267" s="114">
        <f t="shared" si="15"/>
        <v>6795.5285999999996</v>
      </c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</row>
    <row r="268" spans="1:65" s="3" customFormat="1" x14ac:dyDescent="0.3">
      <c r="A268" s="38">
        <v>250</v>
      </c>
      <c r="B268" s="38">
        <v>8</v>
      </c>
      <c r="C268" s="39" t="s">
        <v>1630</v>
      </c>
      <c r="D268" s="39" t="s">
        <v>15</v>
      </c>
      <c r="E268" s="39" t="s">
        <v>1631</v>
      </c>
      <c r="F268" s="39" t="s">
        <v>1632</v>
      </c>
      <c r="G268" s="39" t="s">
        <v>1633</v>
      </c>
      <c r="H268" s="40" t="s">
        <v>1634</v>
      </c>
      <c r="I268" s="41" t="s">
        <v>1635</v>
      </c>
      <c r="J268" s="42" t="s">
        <v>1636</v>
      </c>
      <c r="K268" s="42" t="s">
        <v>1637</v>
      </c>
      <c r="L268" s="43">
        <v>51410</v>
      </c>
      <c r="M268" s="39" t="s">
        <v>23</v>
      </c>
      <c r="N268" s="42" t="s">
        <v>1591</v>
      </c>
      <c r="O268" s="44">
        <v>574</v>
      </c>
      <c r="P268" s="114">
        <f t="shared" si="14"/>
        <v>2491.16</v>
      </c>
      <c r="Q268" s="114">
        <f t="shared" si="15"/>
        <v>19027.480079999998</v>
      </c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</row>
    <row r="269" spans="1:65" s="3" customFormat="1" ht="38.25" customHeight="1" x14ac:dyDescent="0.3">
      <c r="A269" s="38">
        <v>251</v>
      </c>
      <c r="B269" s="38">
        <v>9</v>
      </c>
      <c r="C269" s="39" t="s">
        <v>1638</v>
      </c>
      <c r="D269" s="39" t="s">
        <v>15</v>
      </c>
      <c r="E269" s="39" t="s">
        <v>1639</v>
      </c>
      <c r="F269" s="39" t="s">
        <v>1640</v>
      </c>
      <c r="G269" s="39" t="s">
        <v>1641</v>
      </c>
      <c r="H269" s="40" t="s">
        <v>1642</v>
      </c>
      <c r="I269" s="41" t="s">
        <v>1582</v>
      </c>
      <c r="J269" s="42" t="s">
        <v>1643</v>
      </c>
      <c r="K269" s="42" t="s">
        <v>1644</v>
      </c>
      <c r="L269" s="43">
        <v>51280</v>
      </c>
      <c r="M269" s="39" t="s">
        <v>23</v>
      </c>
      <c r="N269" s="42" t="s">
        <v>1591</v>
      </c>
      <c r="O269" s="44">
        <v>694</v>
      </c>
      <c r="P269" s="114">
        <f t="shared" si="14"/>
        <v>3011.96</v>
      </c>
      <c r="Q269" s="114">
        <f t="shared" si="15"/>
        <v>23005.350480000001</v>
      </c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</row>
    <row r="270" spans="1:65" s="3" customFormat="1" x14ac:dyDescent="0.3">
      <c r="A270" s="38">
        <v>252</v>
      </c>
      <c r="B270" s="38">
        <v>10</v>
      </c>
      <c r="C270" s="39" t="s">
        <v>1645</v>
      </c>
      <c r="D270" s="39" t="s">
        <v>15</v>
      </c>
      <c r="E270" s="39" t="s">
        <v>1646</v>
      </c>
      <c r="F270" s="39" t="s">
        <v>1647</v>
      </c>
      <c r="G270" s="39" t="s">
        <v>1648</v>
      </c>
      <c r="H270" s="40" t="s">
        <v>1649</v>
      </c>
      <c r="I270" s="41" t="s">
        <v>1650</v>
      </c>
      <c r="J270" s="42" t="s">
        <v>1651</v>
      </c>
      <c r="K270" s="42" t="s">
        <v>1652</v>
      </c>
      <c r="L270" s="43">
        <v>51000</v>
      </c>
      <c r="M270" s="39" t="s">
        <v>23</v>
      </c>
      <c r="N270" s="42" t="s">
        <v>1591</v>
      </c>
      <c r="O270" s="44">
        <v>151</v>
      </c>
      <c r="P270" s="114">
        <f t="shared" si="14"/>
        <v>655.34</v>
      </c>
      <c r="Q270" s="114">
        <f t="shared" si="15"/>
        <v>5005.4869200000003</v>
      </c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</row>
    <row r="271" spans="1:65" s="3" customFormat="1" x14ac:dyDescent="0.3">
      <c r="A271" s="38">
        <v>253</v>
      </c>
      <c r="B271" s="38">
        <v>11</v>
      </c>
      <c r="C271" s="39" t="s">
        <v>1653</v>
      </c>
      <c r="D271" s="39" t="s">
        <v>15</v>
      </c>
      <c r="E271" s="39" t="s">
        <v>1654</v>
      </c>
      <c r="F271" s="39" t="s">
        <v>1655</v>
      </c>
      <c r="G271" s="39" t="s">
        <v>1656</v>
      </c>
      <c r="H271" s="40" t="s">
        <v>1649</v>
      </c>
      <c r="I271" s="41" t="s">
        <v>1650</v>
      </c>
      <c r="J271" s="42" t="s">
        <v>1657</v>
      </c>
      <c r="K271" s="42" t="s">
        <v>1652</v>
      </c>
      <c r="L271" s="43">
        <v>51000</v>
      </c>
      <c r="M271" s="39" t="s">
        <v>23</v>
      </c>
      <c r="N271" s="42" t="s">
        <v>1591</v>
      </c>
      <c r="O271" s="44">
        <v>322</v>
      </c>
      <c r="P271" s="114">
        <f t="shared" si="14"/>
        <v>1397.48</v>
      </c>
      <c r="Q271" s="114">
        <f t="shared" si="15"/>
        <v>10673.952240000001</v>
      </c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</row>
    <row r="272" spans="1:65" s="3" customFormat="1" x14ac:dyDescent="0.3">
      <c r="A272" s="38">
        <v>254</v>
      </c>
      <c r="B272" s="38">
        <v>12</v>
      </c>
      <c r="C272" s="39" t="s">
        <v>1658</v>
      </c>
      <c r="D272" s="39" t="s">
        <v>15</v>
      </c>
      <c r="E272" s="39" t="s">
        <v>1659</v>
      </c>
      <c r="F272" s="39" t="s">
        <v>1660</v>
      </c>
      <c r="G272" s="39" t="s">
        <v>1661</v>
      </c>
      <c r="H272" s="40" t="s">
        <v>1649</v>
      </c>
      <c r="I272" s="41" t="s">
        <v>1650</v>
      </c>
      <c r="J272" s="42" t="s">
        <v>1662</v>
      </c>
      <c r="K272" s="42" t="s">
        <v>1652</v>
      </c>
      <c r="L272" s="43">
        <v>51000</v>
      </c>
      <c r="M272" s="39" t="s">
        <v>23</v>
      </c>
      <c r="N272" s="42" t="s">
        <v>1591</v>
      </c>
      <c r="O272" s="44">
        <v>115</v>
      </c>
      <c r="P272" s="114">
        <f t="shared" si="14"/>
        <v>499.09999999999997</v>
      </c>
      <c r="Q272" s="114">
        <f t="shared" si="15"/>
        <v>3812.1257999999998</v>
      </c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</row>
    <row r="273" spans="1:65" s="3" customFormat="1" ht="38.25" customHeight="1" x14ac:dyDescent="0.3">
      <c r="A273" s="38">
        <v>255</v>
      </c>
      <c r="B273" s="38">
        <v>13</v>
      </c>
      <c r="C273" s="39" t="s">
        <v>1663</v>
      </c>
      <c r="D273" s="39" t="s">
        <v>15</v>
      </c>
      <c r="E273" s="39" t="s">
        <v>1664</v>
      </c>
      <c r="F273" s="39" t="s">
        <v>1665</v>
      </c>
      <c r="G273" s="39" t="s">
        <v>1666</v>
      </c>
      <c r="H273" s="40" t="s">
        <v>1649</v>
      </c>
      <c r="I273" s="41" t="s">
        <v>1650</v>
      </c>
      <c r="J273" s="42" t="s">
        <v>1667</v>
      </c>
      <c r="K273" s="42" t="s">
        <v>1652</v>
      </c>
      <c r="L273" s="43">
        <v>51000</v>
      </c>
      <c r="M273" s="39" t="s">
        <v>23</v>
      </c>
      <c r="N273" s="42" t="s">
        <v>1591</v>
      </c>
      <c r="O273" s="44">
        <v>684</v>
      </c>
      <c r="P273" s="114">
        <f t="shared" si="14"/>
        <v>2968.56</v>
      </c>
      <c r="Q273" s="114">
        <f t="shared" si="15"/>
        <v>22673.861280000001</v>
      </c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</row>
    <row r="274" spans="1:65" s="3" customFormat="1" x14ac:dyDescent="0.3">
      <c r="A274" s="38">
        <v>256</v>
      </c>
      <c r="B274" s="38">
        <v>14</v>
      </c>
      <c r="C274" s="39" t="s">
        <v>1668</v>
      </c>
      <c r="D274" s="39" t="s">
        <v>15</v>
      </c>
      <c r="E274" s="39" t="s">
        <v>1669</v>
      </c>
      <c r="F274" s="39" t="s">
        <v>1670</v>
      </c>
      <c r="G274" s="39" t="s">
        <v>1671</v>
      </c>
      <c r="H274" s="40" t="s">
        <v>1649</v>
      </c>
      <c r="I274" s="41" t="s">
        <v>1650</v>
      </c>
      <c r="J274" s="42" t="s">
        <v>1672</v>
      </c>
      <c r="K274" s="42" t="s">
        <v>1652</v>
      </c>
      <c r="L274" s="43">
        <v>51000</v>
      </c>
      <c r="M274" s="39" t="s">
        <v>23</v>
      </c>
      <c r="N274" s="42" t="s">
        <v>1591</v>
      </c>
      <c r="O274" s="44">
        <v>239</v>
      </c>
      <c r="P274" s="114">
        <f t="shared" si="14"/>
        <v>1037.26</v>
      </c>
      <c r="Q274" s="114">
        <f t="shared" si="15"/>
        <v>7922.5918799999999</v>
      </c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</row>
    <row r="275" spans="1:65" s="3" customFormat="1" x14ac:dyDescent="0.3">
      <c r="A275" s="38">
        <v>257</v>
      </c>
      <c r="B275" s="38">
        <v>15</v>
      </c>
      <c r="C275" s="39" t="s">
        <v>1673</v>
      </c>
      <c r="D275" s="39" t="s">
        <v>15</v>
      </c>
      <c r="E275" s="39" t="s">
        <v>1674</v>
      </c>
      <c r="F275" s="39" t="s">
        <v>1675</v>
      </c>
      <c r="G275" s="39" t="s">
        <v>1676</v>
      </c>
      <c r="H275" s="40" t="s">
        <v>1649</v>
      </c>
      <c r="I275" s="41" t="s">
        <v>1650</v>
      </c>
      <c r="J275" s="42" t="s">
        <v>1677</v>
      </c>
      <c r="K275" s="42" t="s">
        <v>1652</v>
      </c>
      <c r="L275" s="43">
        <v>51000</v>
      </c>
      <c r="M275" s="39" t="s">
        <v>23</v>
      </c>
      <c r="N275" s="42" t="s">
        <v>1591</v>
      </c>
      <c r="O275" s="44">
        <v>240</v>
      </c>
      <c r="P275" s="114">
        <f t="shared" si="14"/>
        <v>1041.5999999999999</v>
      </c>
      <c r="Q275" s="114">
        <f t="shared" si="15"/>
        <v>7955.7407999999996</v>
      </c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</row>
    <row r="276" spans="1:65" s="3" customFormat="1" x14ac:dyDescent="0.3">
      <c r="A276" s="38">
        <v>258</v>
      </c>
      <c r="B276" s="38">
        <v>16</v>
      </c>
      <c r="C276" s="39" t="s">
        <v>1678</v>
      </c>
      <c r="D276" s="39" t="s">
        <v>15</v>
      </c>
      <c r="E276" s="39" t="s">
        <v>1679</v>
      </c>
      <c r="F276" s="39" t="s">
        <v>1680</v>
      </c>
      <c r="G276" s="39" t="s">
        <v>1681</v>
      </c>
      <c r="H276" s="40" t="s">
        <v>1649</v>
      </c>
      <c r="I276" s="41" t="s">
        <v>1650</v>
      </c>
      <c r="J276" s="42" t="s">
        <v>1682</v>
      </c>
      <c r="K276" s="42" t="s">
        <v>1652</v>
      </c>
      <c r="L276" s="43">
        <v>51000</v>
      </c>
      <c r="M276" s="39" t="s">
        <v>23</v>
      </c>
      <c r="N276" s="42" t="s">
        <v>1591</v>
      </c>
      <c r="O276" s="44">
        <v>199</v>
      </c>
      <c r="P276" s="114">
        <f t="shared" si="14"/>
        <v>863.66</v>
      </c>
      <c r="Q276" s="114">
        <f t="shared" si="15"/>
        <v>6596.63508</v>
      </c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</row>
    <row r="277" spans="1:65" s="3" customFormat="1" ht="38.25" customHeight="1" x14ac:dyDescent="0.3">
      <c r="A277" s="38">
        <v>259</v>
      </c>
      <c r="B277" s="38">
        <v>17</v>
      </c>
      <c r="C277" s="39" t="s">
        <v>1683</v>
      </c>
      <c r="D277" s="39" t="s">
        <v>15</v>
      </c>
      <c r="E277" s="39" t="s">
        <v>1684</v>
      </c>
      <c r="F277" s="39" t="s">
        <v>1685</v>
      </c>
      <c r="G277" s="39" t="s">
        <v>1686</v>
      </c>
      <c r="H277" s="40" t="s">
        <v>1649</v>
      </c>
      <c r="I277" s="41" t="s">
        <v>1650</v>
      </c>
      <c r="J277" s="42" t="s">
        <v>1687</v>
      </c>
      <c r="K277" s="42" t="s">
        <v>1652</v>
      </c>
      <c r="L277" s="43">
        <v>51000</v>
      </c>
      <c r="M277" s="39" t="s">
        <v>23</v>
      </c>
      <c r="N277" s="42" t="s">
        <v>1591</v>
      </c>
      <c r="O277" s="44">
        <v>401</v>
      </c>
      <c r="P277" s="114">
        <f t="shared" si="14"/>
        <v>1740.34</v>
      </c>
      <c r="Q277" s="114">
        <f t="shared" si="15"/>
        <v>13292.716919999999</v>
      </c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</row>
    <row r="278" spans="1:65" s="3" customFormat="1" ht="38.25" customHeight="1" x14ac:dyDescent="0.3">
      <c r="A278" s="38">
        <v>260</v>
      </c>
      <c r="B278" s="38">
        <v>18</v>
      </c>
      <c r="C278" s="39" t="s">
        <v>1688</v>
      </c>
      <c r="D278" s="39" t="s">
        <v>15</v>
      </c>
      <c r="E278" s="39" t="s">
        <v>1689</v>
      </c>
      <c r="F278" s="39" t="s">
        <v>1690</v>
      </c>
      <c r="G278" s="39" t="s">
        <v>1691</v>
      </c>
      <c r="H278" s="40" t="s">
        <v>1649</v>
      </c>
      <c r="I278" s="41" t="s">
        <v>1650</v>
      </c>
      <c r="J278" s="42" t="s">
        <v>1692</v>
      </c>
      <c r="K278" s="42" t="s">
        <v>1652</v>
      </c>
      <c r="L278" s="43">
        <v>51000</v>
      </c>
      <c r="M278" s="39" t="s">
        <v>23</v>
      </c>
      <c r="N278" s="42" t="s">
        <v>1591</v>
      </c>
      <c r="O278" s="44">
        <v>336</v>
      </c>
      <c r="P278" s="114">
        <f t="shared" si="14"/>
        <v>1458.24</v>
      </c>
      <c r="Q278" s="114">
        <f t="shared" si="15"/>
        <v>11138.037119999999</v>
      </c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</row>
    <row r="279" spans="1:65" s="3" customFormat="1" x14ac:dyDescent="0.3">
      <c r="A279" s="38">
        <v>261</v>
      </c>
      <c r="B279" s="38">
        <v>19</v>
      </c>
      <c r="C279" s="39" t="s">
        <v>1693</v>
      </c>
      <c r="D279" s="39" t="s">
        <v>15</v>
      </c>
      <c r="E279" s="39" t="s">
        <v>1694</v>
      </c>
      <c r="F279" s="39" t="s">
        <v>1695</v>
      </c>
      <c r="G279" s="39" t="s">
        <v>1696</v>
      </c>
      <c r="H279" s="40" t="s">
        <v>1649</v>
      </c>
      <c r="I279" s="41" t="s">
        <v>1650</v>
      </c>
      <c r="J279" s="42" t="s">
        <v>1697</v>
      </c>
      <c r="K279" s="42" t="s">
        <v>1652</v>
      </c>
      <c r="L279" s="43">
        <v>51000</v>
      </c>
      <c r="M279" s="39" t="s">
        <v>23</v>
      </c>
      <c r="N279" s="42" t="s">
        <v>1591</v>
      </c>
      <c r="O279" s="44">
        <v>355</v>
      </c>
      <c r="P279" s="114">
        <f t="shared" si="14"/>
        <v>1540.7</v>
      </c>
      <c r="Q279" s="114">
        <f t="shared" si="15"/>
        <v>11767.866599999999</v>
      </c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</row>
    <row r="280" spans="1:65" s="3" customFormat="1" ht="38.25" customHeight="1" x14ac:dyDescent="0.3">
      <c r="A280" s="38">
        <v>262</v>
      </c>
      <c r="B280" s="38">
        <v>20</v>
      </c>
      <c r="C280" s="39" t="s">
        <v>1698</v>
      </c>
      <c r="D280" s="39" t="s">
        <v>15</v>
      </c>
      <c r="E280" s="39" t="s">
        <v>1699</v>
      </c>
      <c r="F280" s="39" t="s">
        <v>1700</v>
      </c>
      <c r="G280" s="39" t="s">
        <v>1701</v>
      </c>
      <c r="H280" s="40" t="s">
        <v>1649</v>
      </c>
      <c r="I280" s="41" t="s">
        <v>1650</v>
      </c>
      <c r="J280" s="42" t="s">
        <v>1702</v>
      </c>
      <c r="K280" s="42" t="s">
        <v>1652</v>
      </c>
      <c r="L280" s="43">
        <v>51000</v>
      </c>
      <c r="M280" s="39" t="s">
        <v>23</v>
      </c>
      <c r="N280" s="42" t="s">
        <v>1591</v>
      </c>
      <c r="O280" s="44">
        <v>412</v>
      </c>
      <c r="P280" s="114">
        <f t="shared" si="14"/>
        <v>1788.08</v>
      </c>
      <c r="Q280" s="114">
        <f t="shared" si="15"/>
        <v>13657.355039999999</v>
      </c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</row>
    <row r="281" spans="1:65" s="3" customFormat="1" x14ac:dyDescent="0.3">
      <c r="A281" s="38">
        <v>263</v>
      </c>
      <c r="B281" s="38">
        <v>21</v>
      </c>
      <c r="C281" s="39" t="s">
        <v>1703</v>
      </c>
      <c r="D281" s="39" t="s">
        <v>15</v>
      </c>
      <c r="E281" s="39" t="s">
        <v>1704</v>
      </c>
      <c r="F281" s="39" t="s">
        <v>1705</v>
      </c>
      <c r="G281" s="39" t="s">
        <v>1706</v>
      </c>
      <c r="H281" s="40" t="s">
        <v>1649</v>
      </c>
      <c r="I281" s="41" t="s">
        <v>1650</v>
      </c>
      <c r="J281" s="42" t="s">
        <v>1707</v>
      </c>
      <c r="K281" s="42" t="s">
        <v>1652</v>
      </c>
      <c r="L281" s="43">
        <v>51000</v>
      </c>
      <c r="M281" s="39" t="s">
        <v>23</v>
      </c>
      <c r="N281" s="42" t="s">
        <v>1591</v>
      </c>
      <c r="O281" s="44">
        <v>128</v>
      </c>
      <c r="P281" s="114">
        <f t="shared" si="14"/>
        <v>555.52</v>
      </c>
      <c r="Q281" s="114">
        <f t="shared" si="15"/>
        <v>4243.0617599999996</v>
      </c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</row>
    <row r="282" spans="1:65" s="3" customFormat="1" x14ac:dyDescent="0.3">
      <c r="A282" s="38">
        <v>264</v>
      </c>
      <c r="B282" s="38">
        <v>22</v>
      </c>
      <c r="C282" s="39" t="s">
        <v>1708</v>
      </c>
      <c r="D282" s="39" t="s">
        <v>15</v>
      </c>
      <c r="E282" s="39" t="s">
        <v>1709</v>
      </c>
      <c r="F282" s="39" t="s">
        <v>1710</v>
      </c>
      <c r="G282" s="39" t="s">
        <v>1711</v>
      </c>
      <c r="H282" s="40" t="s">
        <v>1649</v>
      </c>
      <c r="I282" s="41" t="s">
        <v>1650</v>
      </c>
      <c r="J282" s="42" t="s">
        <v>1712</v>
      </c>
      <c r="K282" s="42" t="s">
        <v>1652</v>
      </c>
      <c r="L282" s="43">
        <v>51000</v>
      </c>
      <c r="M282" s="39" t="s">
        <v>23</v>
      </c>
      <c r="N282" s="42" t="s">
        <v>1591</v>
      </c>
      <c r="O282" s="44">
        <v>388</v>
      </c>
      <c r="P282" s="114">
        <f t="shared" si="14"/>
        <v>1683.9199999999998</v>
      </c>
      <c r="Q282" s="114">
        <f t="shared" si="15"/>
        <v>12861.780959999998</v>
      </c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</row>
    <row r="283" spans="1:65" s="3" customFormat="1" ht="38.25" customHeight="1" x14ac:dyDescent="0.3">
      <c r="A283" s="38">
        <v>265</v>
      </c>
      <c r="B283" s="38">
        <v>23</v>
      </c>
      <c r="C283" s="39" t="s">
        <v>1713</v>
      </c>
      <c r="D283" s="39" t="s">
        <v>15</v>
      </c>
      <c r="E283" s="39" t="s">
        <v>1714</v>
      </c>
      <c r="F283" s="39" t="s">
        <v>1715</v>
      </c>
      <c r="G283" s="39" t="s">
        <v>1716</v>
      </c>
      <c r="H283" s="40" t="s">
        <v>1649</v>
      </c>
      <c r="I283" s="41" t="s">
        <v>1650</v>
      </c>
      <c r="J283" s="42" t="s">
        <v>1717</v>
      </c>
      <c r="K283" s="42" t="s">
        <v>1652</v>
      </c>
      <c r="L283" s="43">
        <v>51000</v>
      </c>
      <c r="M283" s="39" t="s">
        <v>23</v>
      </c>
      <c r="N283" s="42" t="s">
        <v>1591</v>
      </c>
      <c r="O283" s="44">
        <v>517</v>
      </c>
      <c r="P283" s="114">
        <f t="shared" si="14"/>
        <v>2243.7799999999997</v>
      </c>
      <c r="Q283" s="114">
        <f t="shared" si="15"/>
        <v>17137.991639999997</v>
      </c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</row>
    <row r="284" spans="1:65" s="3" customFormat="1" x14ac:dyDescent="0.3">
      <c r="A284" s="38">
        <v>266</v>
      </c>
      <c r="B284" s="38">
        <v>24</v>
      </c>
      <c r="C284" s="39" t="s">
        <v>1718</v>
      </c>
      <c r="D284" s="39" t="s">
        <v>15</v>
      </c>
      <c r="E284" s="39" t="s">
        <v>1719</v>
      </c>
      <c r="F284" s="39" t="s">
        <v>1720</v>
      </c>
      <c r="G284" s="39" t="s">
        <v>1721</v>
      </c>
      <c r="H284" s="40" t="s">
        <v>1649</v>
      </c>
      <c r="I284" s="41" t="s">
        <v>1650</v>
      </c>
      <c r="J284" s="42" t="s">
        <v>1722</v>
      </c>
      <c r="K284" s="42" t="s">
        <v>1652</v>
      </c>
      <c r="L284" s="43">
        <v>51000</v>
      </c>
      <c r="M284" s="39" t="s">
        <v>23</v>
      </c>
      <c r="N284" s="42" t="s">
        <v>1591</v>
      </c>
      <c r="O284" s="44">
        <v>256</v>
      </c>
      <c r="P284" s="114">
        <f t="shared" si="14"/>
        <v>1111.04</v>
      </c>
      <c r="Q284" s="114">
        <f t="shared" si="15"/>
        <v>8486.1235199999992</v>
      </c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</row>
    <row r="285" spans="1:65" s="3" customFormat="1" x14ac:dyDescent="0.3">
      <c r="A285" s="38">
        <v>267</v>
      </c>
      <c r="B285" s="38">
        <v>25</v>
      </c>
      <c r="C285" s="39" t="s">
        <v>1723</v>
      </c>
      <c r="D285" s="39" t="s">
        <v>15</v>
      </c>
      <c r="E285" s="39" t="s">
        <v>1724</v>
      </c>
      <c r="F285" s="39" t="s">
        <v>1725</v>
      </c>
      <c r="G285" s="39" t="s">
        <v>1726</v>
      </c>
      <c r="H285" s="40" t="s">
        <v>1649</v>
      </c>
      <c r="I285" s="41" t="s">
        <v>1650</v>
      </c>
      <c r="J285" s="42" t="s">
        <v>1727</v>
      </c>
      <c r="K285" s="42" t="s">
        <v>1652</v>
      </c>
      <c r="L285" s="43">
        <v>51000</v>
      </c>
      <c r="M285" s="39" t="s">
        <v>23</v>
      </c>
      <c r="N285" s="42" t="s">
        <v>1591</v>
      </c>
      <c r="O285" s="44">
        <v>175</v>
      </c>
      <c r="P285" s="114">
        <f t="shared" si="14"/>
        <v>759.5</v>
      </c>
      <c r="Q285" s="114">
        <f t="shared" si="15"/>
        <v>5801.0609999999997</v>
      </c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</row>
    <row r="286" spans="1:65" s="3" customFormat="1" ht="38.25" customHeight="1" x14ac:dyDescent="0.3">
      <c r="A286" s="38">
        <v>268</v>
      </c>
      <c r="B286" s="38">
        <v>26</v>
      </c>
      <c r="C286" s="39" t="s">
        <v>1728</v>
      </c>
      <c r="D286" s="39" t="s">
        <v>15</v>
      </c>
      <c r="E286" s="39" t="s">
        <v>1729</v>
      </c>
      <c r="F286" s="39" t="s">
        <v>1730</v>
      </c>
      <c r="G286" s="39" t="s">
        <v>1731</v>
      </c>
      <c r="H286" s="40" t="s">
        <v>1649</v>
      </c>
      <c r="I286" s="41" t="s">
        <v>1650</v>
      </c>
      <c r="J286" s="42" t="s">
        <v>1732</v>
      </c>
      <c r="K286" s="42" t="s">
        <v>1652</v>
      </c>
      <c r="L286" s="43">
        <v>51000</v>
      </c>
      <c r="M286" s="39" t="s">
        <v>23</v>
      </c>
      <c r="N286" s="42" t="s">
        <v>1591</v>
      </c>
      <c r="O286" s="44">
        <v>349</v>
      </c>
      <c r="P286" s="114">
        <f t="shared" si="14"/>
        <v>1514.6599999999999</v>
      </c>
      <c r="Q286" s="114">
        <f t="shared" si="15"/>
        <v>11568.973079999998</v>
      </c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</row>
    <row r="287" spans="1:65" s="3" customFormat="1" x14ac:dyDescent="0.3">
      <c r="A287" s="38">
        <v>269</v>
      </c>
      <c r="B287" s="38">
        <v>27</v>
      </c>
      <c r="C287" s="39" t="s">
        <v>1733</v>
      </c>
      <c r="D287" s="39" t="s">
        <v>15</v>
      </c>
      <c r="E287" s="39" t="s">
        <v>1734</v>
      </c>
      <c r="F287" s="39" t="s">
        <v>1735</v>
      </c>
      <c r="G287" s="39" t="s">
        <v>1736</v>
      </c>
      <c r="H287" s="40" t="s">
        <v>1649</v>
      </c>
      <c r="I287" s="41" t="s">
        <v>1650</v>
      </c>
      <c r="J287" s="42" t="s">
        <v>1737</v>
      </c>
      <c r="K287" s="42" t="s">
        <v>1652</v>
      </c>
      <c r="L287" s="43">
        <v>51000</v>
      </c>
      <c r="M287" s="39" t="s">
        <v>23</v>
      </c>
      <c r="N287" s="42" t="s">
        <v>1591</v>
      </c>
      <c r="O287" s="44">
        <v>399</v>
      </c>
      <c r="P287" s="114">
        <f t="shared" si="14"/>
        <v>1731.6599999999999</v>
      </c>
      <c r="Q287" s="114">
        <f t="shared" si="15"/>
        <v>13226.419079999998</v>
      </c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</row>
    <row r="288" spans="1:65" s="3" customFormat="1" ht="38.25" customHeight="1" x14ac:dyDescent="0.3">
      <c r="A288" s="38">
        <v>270</v>
      </c>
      <c r="B288" s="38">
        <v>28</v>
      </c>
      <c r="C288" s="39" t="s">
        <v>1738</v>
      </c>
      <c r="D288" s="39" t="s">
        <v>15</v>
      </c>
      <c r="E288" s="39" t="s">
        <v>1739</v>
      </c>
      <c r="F288" s="39" t="s">
        <v>1740</v>
      </c>
      <c r="G288" s="39" t="s">
        <v>1741</v>
      </c>
      <c r="H288" s="40" t="s">
        <v>1649</v>
      </c>
      <c r="I288" s="41" t="s">
        <v>1650</v>
      </c>
      <c r="J288" s="42" t="s">
        <v>1742</v>
      </c>
      <c r="K288" s="42" t="s">
        <v>1652</v>
      </c>
      <c r="L288" s="43">
        <v>51000</v>
      </c>
      <c r="M288" s="39" t="s">
        <v>23</v>
      </c>
      <c r="N288" s="42" t="s">
        <v>1591</v>
      </c>
      <c r="O288" s="44">
        <v>438</v>
      </c>
      <c r="P288" s="114">
        <f t="shared" si="14"/>
        <v>1900.9199999999998</v>
      </c>
      <c r="Q288" s="114">
        <f t="shared" si="15"/>
        <v>14519.226959999998</v>
      </c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</row>
    <row r="289" spans="1:65" s="3" customFormat="1" x14ac:dyDescent="0.3">
      <c r="A289" s="38">
        <v>271</v>
      </c>
      <c r="B289" s="38">
        <v>29</v>
      </c>
      <c r="C289" s="39" t="s">
        <v>1743</v>
      </c>
      <c r="D289" s="39" t="s">
        <v>15</v>
      </c>
      <c r="E289" s="39" t="s">
        <v>1744</v>
      </c>
      <c r="F289" s="39" t="s">
        <v>1745</v>
      </c>
      <c r="G289" s="39" t="s">
        <v>1746</v>
      </c>
      <c r="H289" s="40" t="s">
        <v>1649</v>
      </c>
      <c r="I289" s="41" t="s">
        <v>1650</v>
      </c>
      <c r="J289" s="42" t="s">
        <v>1747</v>
      </c>
      <c r="K289" s="42" t="s">
        <v>1652</v>
      </c>
      <c r="L289" s="43">
        <v>51000</v>
      </c>
      <c r="M289" s="39" t="s">
        <v>23</v>
      </c>
      <c r="N289" s="42" t="s">
        <v>1591</v>
      </c>
      <c r="O289" s="44">
        <v>374</v>
      </c>
      <c r="P289" s="114">
        <f t="shared" si="14"/>
        <v>1623.1599999999999</v>
      </c>
      <c r="Q289" s="114">
        <f t="shared" si="15"/>
        <v>12397.696079999998</v>
      </c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</row>
    <row r="290" spans="1:65" s="3" customFormat="1" x14ac:dyDescent="0.3">
      <c r="A290" s="38">
        <v>272</v>
      </c>
      <c r="B290" s="38">
        <v>30</v>
      </c>
      <c r="C290" s="39" t="s">
        <v>1748</v>
      </c>
      <c r="D290" s="39" t="s">
        <v>15</v>
      </c>
      <c r="E290" s="39" t="s">
        <v>1749</v>
      </c>
      <c r="F290" s="39" t="s">
        <v>1750</v>
      </c>
      <c r="G290" s="39" t="s">
        <v>1751</v>
      </c>
      <c r="H290" s="40" t="s">
        <v>1649</v>
      </c>
      <c r="I290" s="41" t="s">
        <v>1650</v>
      </c>
      <c r="J290" s="42" t="s">
        <v>1752</v>
      </c>
      <c r="K290" s="42" t="s">
        <v>1652</v>
      </c>
      <c r="L290" s="43">
        <v>51000</v>
      </c>
      <c r="M290" s="39" t="s">
        <v>23</v>
      </c>
      <c r="N290" s="42" t="s">
        <v>1591</v>
      </c>
      <c r="O290" s="44">
        <v>712</v>
      </c>
      <c r="P290" s="114">
        <f t="shared" si="14"/>
        <v>3090.08</v>
      </c>
      <c r="Q290" s="114">
        <f t="shared" si="15"/>
        <v>23602.031039999998</v>
      </c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</row>
    <row r="291" spans="1:65" s="3" customFormat="1" ht="38.25" customHeight="1" x14ac:dyDescent="0.3">
      <c r="A291" s="38">
        <v>273</v>
      </c>
      <c r="B291" s="38">
        <v>31</v>
      </c>
      <c r="C291" s="39" t="s">
        <v>1753</v>
      </c>
      <c r="D291" s="39" t="s">
        <v>15</v>
      </c>
      <c r="E291" s="39" t="s">
        <v>1754</v>
      </c>
      <c r="F291" s="39" t="s">
        <v>1755</v>
      </c>
      <c r="G291" s="39" t="s">
        <v>1756</v>
      </c>
      <c r="H291" s="40" t="s">
        <v>1649</v>
      </c>
      <c r="I291" s="41" t="s">
        <v>1650</v>
      </c>
      <c r="J291" s="42" t="s">
        <v>1757</v>
      </c>
      <c r="K291" s="42" t="s">
        <v>1652</v>
      </c>
      <c r="L291" s="43">
        <v>51000</v>
      </c>
      <c r="M291" s="39" t="s">
        <v>23</v>
      </c>
      <c r="N291" s="42" t="s">
        <v>1591</v>
      </c>
      <c r="O291" s="44">
        <v>586</v>
      </c>
      <c r="P291" s="114">
        <f t="shared" si="14"/>
        <v>2543.2399999999998</v>
      </c>
      <c r="Q291" s="114">
        <f t="shared" si="15"/>
        <v>19425.267119999997</v>
      </c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</row>
    <row r="292" spans="1:65" s="3" customFormat="1" ht="38.25" customHeight="1" x14ac:dyDescent="0.3">
      <c r="A292" s="38">
        <v>274</v>
      </c>
      <c r="B292" s="38">
        <v>32</v>
      </c>
      <c r="C292" s="39" t="s">
        <v>1758</v>
      </c>
      <c r="D292" s="39" t="s">
        <v>15</v>
      </c>
      <c r="E292" s="39" t="s">
        <v>1759</v>
      </c>
      <c r="F292" s="39" t="s">
        <v>1760</v>
      </c>
      <c r="G292" s="39" t="s">
        <v>1761</v>
      </c>
      <c r="H292" s="40" t="s">
        <v>1649</v>
      </c>
      <c r="I292" s="41" t="s">
        <v>1650</v>
      </c>
      <c r="J292" s="42" t="s">
        <v>1762</v>
      </c>
      <c r="K292" s="42" t="s">
        <v>1652</v>
      </c>
      <c r="L292" s="43">
        <v>51000</v>
      </c>
      <c r="M292" s="39" t="s">
        <v>23</v>
      </c>
      <c r="N292" s="42" t="s">
        <v>1591</v>
      </c>
      <c r="O292" s="44">
        <v>389</v>
      </c>
      <c r="P292" s="114">
        <f t="shared" si="14"/>
        <v>1688.26</v>
      </c>
      <c r="Q292" s="114">
        <f t="shared" si="15"/>
        <v>12894.92988</v>
      </c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</row>
    <row r="293" spans="1:65" s="5" customFormat="1" x14ac:dyDescent="0.3">
      <c r="A293" s="38">
        <v>275</v>
      </c>
      <c r="B293" s="38">
        <v>33</v>
      </c>
      <c r="C293" s="39" t="s">
        <v>1763</v>
      </c>
      <c r="D293" s="39" t="s">
        <v>15</v>
      </c>
      <c r="E293" s="39" t="s">
        <v>1764</v>
      </c>
      <c r="F293" s="39" t="s">
        <v>1765</v>
      </c>
      <c r="G293" s="39" t="s">
        <v>1766</v>
      </c>
      <c r="H293" s="40" t="s">
        <v>1649</v>
      </c>
      <c r="I293" s="41" t="s">
        <v>1650</v>
      </c>
      <c r="J293" s="42" t="s">
        <v>1767</v>
      </c>
      <c r="K293" s="42" t="s">
        <v>1652</v>
      </c>
      <c r="L293" s="43">
        <v>51000</v>
      </c>
      <c r="M293" s="39" t="s">
        <v>23</v>
      </c>
      <c r="N293" s="42" t="s">
        <v>1591</v>
      </c>
      <c r="O293" s="44">
        <v>71</v>
      </c>
      <c r="P293" s="114">
        <f t="shared" si="14"/>
        <v>308.14</v>
      </c>
      <c r="Q293" s="114">
        <f t="shared" si="15"/>
        <v>2353.57332</v>
      </c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</row>
    <row r="294" spans="1:65" s="5" customFormat="1" ht="25.5" x14ac:dyDescent="0.3">
      <c r="A294" s="38">
        <v>276</v>
      </c>
      <c r="B294" s="38">
        <v>34</v>
      </c>
      <c r="C294" s="39" t="s">
        <v>5431</v>
      </c>
      <c r="D294" s="39" t="s">
        <v>15</v>
      </c>
      <c r="E294" s="39" t="s">
        <v>5435</v>
      </c>
      <c r="F294" s="39" t="s">
        <v>5432</v>
      </c>
      <c r="G294" s="39" t="s">
        <v>5433</v>
      </c>
      <c r="H294" s="40" t="s">
        <v>1649</v>
      </c>
      <c r="I294" s="41" t="s">
        <v>5434</v>
      </c>
      <c r="J294" s="42"/>
      <c r="K294" s="42"/>
      <c r="L294" s="43"/>
      <c r="M294" s="39"/>
      <c r="N294" s="42"/>
      <c r="O294" s="44">
        <v>54</v>
      </c>
      <c r="P294" s="114">
        <f t="shared" si="14"/>
        <v>234.35999999999999</v>
      </c>
      <c r="Q294" s="114">
        <f t="shared" si="15"/>
        <v>1790.0416799999998</v>
      </c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</row>
    <row r="295" spans="1:65" s="5" customFormat="1" x14ac:dyDescent="0.3">
      <c r="A295" s="38">
        <v>277</v>
      </c>
      <c r="B295" s="38">
        <v>35</v>
      </c>
      <c r="C295" s="39"/>
      <c r="D295" s="39"/>
      <c r="E295" s="39" t="s">
        <v>5436</v>
      </c>
      <c r="F295" s="39"/>
      <c r="G295" s="39"/>
      <c r="H295" s="43"/>
      <c r="I295" s="39"/>
      <c r="J295" s="39"/>
      <c r="K295" s="39"/>
      <c r="L295" s="43"/>
      <c r="M295" s="39"/>
      <c r="N295" s="39"/>
      <c r="O295" s="43">
        <v>31</v>
      </c>
      <c r="P295" s="114">
        <f t="shared" si="14"/>
        <v>134.54</v>
      </c>
      <c r="Q295" s="114">
        <f t="shared" si="15"/>
        <v>1027.61652</v>
      </c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</row>
    <row r="296" spans="1:65" s="3" customFormat="1" ht="25.5" x14ac:dyDescent="0.3">
      <c r="A296" s="38">
        <v>278</v>
      </c>
      <c r="B296" s="38">
        <v>36</v>
      </c>
      <c r="C296" s="39" t="s">
        <v>1770</v>
      </c>
      <c r="D296" s="39" t="s">
        <v>15</v>
      </c>
      <c r="E296" s="39" t="s">
        <v>1771</v>
      </c>
      <c r="F296" s="39" t="s">
        <v>1772</v>
      </c>
      <c r="G296" s="39" t="s">
        <v>1773</v>
      </c>
      <c r="H296" s="40" t="s">
        <v>1774</v>
      </c>
      <c r="I296" s="41" t="s">
        <v>1582</v>
      </c>
      <c r="J296" s="42" t="s">
        <v>1775</v>
      </c>
      <c r="K296" s="42" t="s">
        <v>1776</v>
      </c>
      <c r="L296" s="43">
        <v>51326</v>
      </c>
      <c r="M296" s="39" t="s">
        <v>23</v>
      </c>
      <c r="N296" s="42" t="s">
        <v>1591</v>
      </c>
      <c r="O296" s="44">
        <v>266</v>
      </c>
      <c r="P296" s="114">
        <f t="shared" si="14"/>
        <v>1154.44</v>
      </c>
      <c r="Q296" s="114">
        <f t="shared" si="15"/>
        <v>8817.612720000001</v>
      </c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</row>
    <row r="297" spans="1:65" s="3" customFormat="1" ht="25.5" x14ac:dyDescent="0.3">
      <c r="A297" s="38">
        <v>279</v>
      </c>
      <c r="B297" s="38">
        <v>37</v>
      </c>
      <c r="C297" s="39" t="s">
        <v>1777</v>
      </c>
      <c r="D297" s="39" t="s">
        <v>15</v>
      </c>
      <c r="E297" s="39" t="s">
        <v>1778</v>
      </c>
      <c r="F297" s="39" t="s">
        <v>1779</v>
      </c>
      <c r="G297" s="39" t="s">
        <v>1780</v>
      </c>
      <c r="H297" s="40" t="s">
        <v>1781</v>
      </c>
      <c r="I297" s="41" t="s">
        <v>1582</v>
      </c>
      <c r="J297" s="42" t="s">
        <v>1782</v>
      </c>
      <c r="K297" s="42" t="s">
        <v>1783</v>
      </c>
      <c r="L297" s="43">
        <v>51221</v>
      </c>
      <c r="M297" s="39" t="s">
        <v>23</v>
      </c>
      <c r="N297" s="42" t="s">
        <v>1591</v>
      </c>
      <c r="O297" s="44">
        <v>306</v>
      </c>
      <c r="P297" s="114">
        <f t="shared" si="14"/>
        <v>1328.04</v>
      </c>
      <c r="Q297" s="114">
        <f t="shared" si="15"/>
        <v>10143.569519999999</v>
      </c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</row>
    <row r="298" spans="1:65" s="3" customFormat="1" ht="38.25" customHeight="1" x14ac:dyDescent="0.3">
      <c r="A298" s="38">
        <v>280</v>
      </c>
      <c r="B298" s="38">
        <v>38</v>
      </c>
      <c r="C298" s="39" t="s">
        <v>1784</v>
      </c>
      <c r="D298" s="39" t="s">
        <v>15</v>
      </c>
      <c r="E298" s="39" t="s">
        <v>1785</v>
      </c>
      <c r="F298" s="39" t="s">
        <v>1786</v>
      </c>
      <c r="G298" s="39" t="s">
        <v>1787</v>
      </c>
      <c r="H298" s="40" t="s">
        <v>1788</v>
      </c>
      <c r="I298" s="41" t="s">
        <v>1582</v>
      </c>
      <c r="J298" s="42" t="s">
        <v>1789</v>
      </c>
      <c r="K298" s="42" t="s">
        <v>1790</v>
      </c>
      <c r="L298" s="43">
        <v>51222</v>
      </c>
      <c r="M298" s="39" t="s">
        <v>23</v>
      </c>
      <c r="N298" s="42" t="s">
        <v>1591</v>
      </c>
      <c r="O298" s="44">
        <v>336</v>
      </c>
      <c r="P298" s="114">
        <f t="shared" si="14"/>
        <v>1458.24</v>
      </c>
      <c r="Q298" s="114">
        <f t="shared" si="15"/>
        <v>11138.037119999999</v>
      </c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</row>
    <row r="299" spans="1:65" s="3" customFormat="1" ht="38.25" customHeight="1" x14ac:dyDescent="0.3">
      <c r="A299" s="38">
        <v>281</v>
      </c>
      <c r="B299" s="38">
        <v>39</v>
      </c>
      <c r="C299" s="39" t="s">
        <v>1791</v>
      </c>
      <c r="D299" s="39" t="s">
        <v>15</v>
      </c>
      <c r="E299" s="39" t="s">
        <v>1792</v>
      </c>
      <c r="F299" s="39" t="s">
        <v>1793</v>
      </c>
      <c r="G299" s="39" t="s">
        <v>1794</v>
      </c>
      <c r="H299" s="40" t="s">
        <v>1795</v>
      </c>
      <c r="I299" s="41" t="s">
        <v>1582</v>
      </c>
      <c r="J299" s="42" t="s">
        <v>1796</v>
      </c>
      <c r="K299" s="42" t="s">
        <v>1790</v>
      </c>
      <c r="L299" s="43">
        <v>51226</v>
      </c>
      <c r="M299" s="39" t="s">
        <v>23</v>
      </c>
      <c r="N299" s="42" t="s">
        <v>1591</v>
      </c>
      <c r="O299" s="44">
        <v>226</v>
      </c>
      <c r="P299" s="114">
        <f t="shared" si="14"/>
        <v>980.83999999999992</v>
      </c>
      <c r="Q299" s="114">
        <f t="shared" si="15"/>
        <v>7491.6559199999992</v>
      </c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</row>
    <row r="300" spans="1:65" s="3" customFormat="1" ht="38.25" customHeight="1" x14ac:dyDescent="0.3">
      <c r="A300" s="38">
        <v>282</v>
      </c>
      <c r="B300" s="38">
        <v>40</v>
      </c>
      <c r="C300" s="39" t="s">
        <v>1797</v>
      </c>
      <c r="D300" s="39" t="s">
        <v>15</v>
      </c>
      <c r="E300" s="39" t="s">
        <v>1798</v>
      </c>
      <c r="F300" s="39" t="s">
        <v>1799</v>
      </c>
      <c r="G300" s="39" t="s">
        <v>1800</v>
      </c>
      <c r="H300" s="40" t="s">
        <v>1801</v>
      </c>
      <c r="I300" s="41" t="s">
        <v>1582</v>
      </c>
      <c r="J300" s="42" t="s">
        <v>1802</v>
      </c>
      <c r="K300" s="42" t="s">
        <v>1803</v>
      </c>
      <c r="L300" s="43">
        <v>51219</v>
      </c>
      <c r="M300" s="39" t="s">
        <v>23</v>
      </c>
      <c r="N300" s="42" t="s">
        <v>1591</v>
      </c>
      <c r="O300" s="44">
        <v>572</v>
      </c>
      <c r="P300" s="114">
        <f t="shared" si="14"/>
        <v>2482.48</v>
      </c>
      <c r="Q300" s="114">
        <f t="shared" si="15"/>
        <v>18961.182239999998</v>
      </c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</row>
    <row r="301" spans="1:65" s="3" customFormat="1" ht="25.5" x14ac:dyDescent="0.3">
      <c r="A301" s="38">
        <v>283</v>
      </c>
      <c r="B301" s="38">
        <v>41</v>
      </c>
      <c r="C301" s="39" t="s">
        <v>1804</v>
      </c>
      <c r="D301" s="39" t="s">
        <v>15</v>
      </c>
      <c r="E301" s="39" t="s">
        <v>1805</v>
      </c>
      <c r="F301" s="39" t="s">
        <v>1806</v>
      </c>
      <c r="G301" s="39" t="s">
        <v>1807</v>
      </c>
      <c r="H301" s="40" t="s">
        <v>1808</v>
      </c>
      <c r="I301" s="41" t="s">
        <v>1582</v>
      </c>
      <c r="J301" s="42" t="s">
        <v>1809</v>
      </c>
      <c r="K301" s="42" t="s">
        <v>1810</v>
      </c>
      <c r="L301" s="43">
        <v>51316</v>
      </c>
      <c r="M301" s="39" t="s">
        <v>23</v>
      </c>
      <c r="N301" s="42" t="s">
        <v>1591</v>
      </c>
      <c r="O301" s="44">
        <v>51</v>
      </c>
      <c r="P301" s="114">
        <f t="shared" si="14"/>
        <v>221.34</v>
      </c>
      <c r="Q301" s="114">
        <f t="shared" si="15"/>
        <v>1690.59492</v>
      </c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</row>
    <row r="302" spans="1:65" s="3" customFormat="1" ht="25.5" x14ac:dyDescent="0.3">
      <c r="A302" s="38">
        <v>284</v>
      </c>
      <c r="B302" s="38">
        <v>42</v>
      </c>
      <c r="C302" s="39" t="s">
        <v>1811</v>
      </c>
      <c r="D302" s="39" t="s">
        <v>15</v>
      </c>
      <c r="E302" s="39" t="s">
        <v>1812</v>
      </c>
      <c r="F302" s="39" t="s">
        <v>1813</v>
      </c>
      <c r="G302" s="39" t="s">
        <v>1814</v>
      </c>
      <c r="H302" s="40" t="s">
        <v>1815</v>
      </c>
      <c r="I302" s="41" t="s">
        <v>1582</v>
      </c>
      <c r="J302" s="42" t="s">
        <v>1816</v>
      </c>
      <c r="K302" s="42" t="s">
        <v>1817</v>
      </c>
      <c r="L302" s="43">
        <v>51218</v>
      </c>
      <c r="M302" s="39" t="s">
        <v>23</v>
      </c>
      <c r="N302" s="42" t="s">
        <v>1591</v>
      </c>
      <c r="O302" s="44">
        <v>388</v>
      </c>
      <c r="P302" s="114">
        <f t="shared" si="14"/>
        <v>1683.9199999999998</v>
      </c>
      <c r="Q302" s="114">
        <f t="shared" si="15"/>
        <v>12861.780959999998</v>
      </c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</row>
    <row r="303" spans="1:65" s="3" customFormat="1" ht="38.25" customHeight="1" x14ac:dyDescent="0.3">
      <c r="A303" s="38">
        <v>285</v>
      </c>
      <c r="B303" s="38">
        <v>43</v>
      </c>
      <c r="C303" s="39" t="s">
        <v>1818</v>
      </c>
      <c r="D303" s="39" t="s">
        <v>15</v>
      </c>
      <c r="E303" s="39" t="s">
        <v>1819</v>
      </c>
      <c r="F303" s="39" t="s">
        <v>1820</v>
      </c>
      <c r="G303" s="39" t="s">
        <v>1821</v>
      </c>
      <c r="H303" s="40" t="s">
        <v>1822</v>
      </c>
      <c r="I303" s="41" t="s">
        <v>1582</v>
      </c>
      <c r="J303" s="42" t="s">
        <v>1823</v>
      </c>
      <c r="K303" s="42" t="s">
        <v>1824</v>
      </c>
      <c r="L303" s="43">
        <v>51215</v>
      </c>
      <c r="M303" s="39" t="s">
        <v>23</v>
      </c>
      <c r="N303" s="42" t="s">
        <v>1591</v>
      </c>
      <c r="O303" s="44">
        <v>661</v>
      </c>
      <c r="P303" s="114">
        <f t="shared" si="14"/>
        <v>2868.74</v>
      </c>
      <c r="Q303" s="114">
        <f t="shared" si="15"/>
        <v>21911.436119999998</v>
      </c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</row>
    <row r="304" spans="1:65" s="3" customFormat="1" ht="25.5" x14ac:dyDescent="0.3">
      <c r="A304" s="38">
        <v>286</v>
      </c>
      <c r="B304" s="38">
        <v>44</v>
      </c>
      <c r="C304" s="39" t="s">
        <v>1825</v>
      </c>
      <c r="D304" s="39" t="s">
        <v>15</v>
      </c>
      <c r="E304" s="39" t="s">
        <v>1826</v>
      </c>
      <c r="F304" s="39" t="s">
        <v>1827</v>
      </c>
      <c r="G304" s="39" t="s">
        <v>1828</v>
      </c>
      <c r="H304" s="40" t="s">
        <v>1829</v>
      </c>
      <c r="I304" s="41" t="s">
        <v>1582</v>
      </c>
      <c r="J304" s="42" t="s">
        <v>1830</v>
      </c>
      <c r="K304" s="42" t="s">
        <v>1831</v>
      </c>
      <c r="L304" s="43">
        <v>51217</v>
      </c>
      <c r="M304" s="39" t="s">
        <v>23</v>
      </c>
      <c r="N304" s="42" t="s">
        <v>1591</v>
      </c>
      <c r="O304" s="44">
        <v>134</v>
      </c>
      <c r="P304" s="114">
        <f t="shared" si="14"/>
        <v>581.55999999999995</v>
      </c>
      <c r="Q304" s="114">
        <f t="shared" si="15"/>
        <v>4441.9552799999992</v>
      </c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</row>
    <row r="305" spans="1:65" s="3" customFormat="1" ht="38.25" customHeight="1" x14ac:dyDescent="0.3">
      <c r="A305" s="38">
        <v>287</v>
      </c>
      <c r="B305" s="38">
        <v>45</v>
      </c>
      <c r="C305" s="39" t="s">
        <v>1832</v>
      </c>
      <c r="D305" s="39" t="s">
        <v>15</v>
      </c>
      <c r="E305" s="39" t="s">
        <v>1833</v>
      </c>
      <c r="F305" s="39" t="s">
        <v>1834</v>
      </c>
      <c r="G305" s="39" t="s">
        <v>1835</v>
      </c>
      <c r="H305" s="40" t="s">
        <v>1836</v>
      </c>
      <c r="I305" s="41" t="s">
        <v>1582</v>
      </c>
      <c r="J305" s="42" t="s">
        <v>1837</v>
      </c>
      <c r="K305" s="42" t="s">
        <v>1838</v>
      </c>
      <c r="L305" s="43">
        <v>51216</v>
      </c>
      <c r="M305" s="39" t="s">
        <v>23</v>
      </c>
      <c r="N305" s="42" t="s">
        <v>1591</v>
      </c>
      <c r="O305" s="44">
        <v>886</v>
      </c>
      <c r="P305" s="114">
        <f t="shared" si="14"/>
        <v>3845.24</v>
      </c>
      <c r="Q305" s="114">
        <f t="shared" si="15"/>
        <v>29369.943119999996</v>
      </c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</row>
    <row r="306" spans="1:65" s="3" customFormat="1" ht="38.25" customHeight="1" x14ac:dyDescent="0.3">
      <c r="A306" s="38">
        <v>288</v>
      </c>
      <c r="B306" s="38">
        <v>46</v>
      </c>
      <c r="C306" s="39" t="s">
        <v>1839</v>
      </c>
      <c r="D306" s="39" t="s">
        <v>15</v>
      </c>
      <c r="E306" s="39" t="s">
        <v>1840</v>
      </c>
      <c r="F306" s="39" t="s">
        <v>1841</v>
      </c>
      <c r="G306" s="39" t="s">
        <v>1842</v>
      </c>
      <c r="H306" s="40" t="s">
        <v>1768</v>
      </c>
      <c r="I306" s="41" t="s">
        <v>1582</v>
      </c>
      <c r="J306" s="42" t="s">
        <v>1843</v>
      </c>
      <c r="K306" s="42" t="s">
        <v>1769</v>
      </c>
      <c r="L306" s="43">
        <v>51262</v>
      </c>
      <c r="M306" s="39" t="s">
        <v>23</v>
      </c>
      <c r="N306" s="42" t="s">
        <v>1591</v>
      </c>
      <c r="O306" s="44">
        <v>270</v>
      </c>
      <c r="P306" s="114">
        <f t="shared" si="14"/>
        <v>1171.8</v>
      </c>
      <c r="Q306" s="114">
        <f t="shared" si="15"/>
        <v>8950.2083999999995</v>
      </c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</row>
    <row r="307" spans="1:65" s="3" customFormat="1" ht="25.5" x14ac:dyDescent="0.3">
      <c r="A307" s="38">
        <v>289</v>
      </c>
      <c r="B307" s="38">
        <v>47</v>
      </c>
      <c r="C307" s="39" t="s">
        <v>1844</v>
      </c>
      <c r="D307" s="39" t="s">
        <v>15</v>
      </c>
      <c r="E307" s="39" t="s">
        <v>1845</v>
      </c>
      <c r="F307" s="39" t="s">
        <v>1846</v>
      </c>
      <c r="G307" s="39" t="s">
        <v>1847</v>
      </c>
      <c r="H307" s="40" t="s">
        <v>1848</v>
      </c>
      <c r="I307" s="41" t="s">
        <v>1582</v>
      </c>
      <c r="J307" s="42" t="s">
        <v>1849</v>
      </c>
      <c r="K307" s="42" t="s">
        <v>1850</v>
      </c>
      <c r="L307" s="43">
        <v>51322</v>
      </c>
      <c r="M307" s="39" t="s">
        <v>23</v>
      </c>
      <c r="N307" s="42" t="s">
        <v>1591</v>
      </c>
      <c r="O307" s="44">
        <v>77</v>
      </c>
      <c r="P307" s="114">
        <f t="shared" si="14"/>
        <v>334.18</v>
      </c>
      <c r="Q307" s="114">
        <f t="shared" si="15"/>
        <v>2552.46684</v>
      </c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</row>
    <row r="308" spans="1:65" s="3" customFormat="1" ht="25.5" x14ac:dyDescent="0.3">
      <c r="A308" s="38">
        <v>290</v>
      </c>
      <c r="B308" s="38">
        <v>48</v>
      </c>
      <c r="C308" s="39" t="s">
        <v>1851</v>
      </c>
      <c r="D308" s="39" t="s">
        <v>15</v>
      </c>
      <c r="E308" s="39" t="s">
        <v>1852</v>
      </c>
      <c r="F308" s="39" t="s">
        <v>1853</v>
      </c>
      <c r="G308" s="39" t="s">
        <v>1854</v>
      </c>
      <c r="H308" s="40" t="s">
        <v>1855</v>
      </c>
      <c r="I308" s="41" t="s">
        <v>1582</v>
      </c>
      <c r="J308" s="42" t="s">
        <v>1856</v>
      </c>
      <c r="K308" s="42" t="s">
        <v>1857</v>
      </c>
      <c r="L308" s="43">
        <v>51415</v>
      </c>
      <c r="M308" s="39" t="s">
        <v>23</v>
      </c>
      <c r="N308" s="42" t="s">
        <v>1591</v>
      </c>
      <c r="O308" s="44">
        <v>350</v>
      </c>
      <c r="P308" s="114">
        <f t="shared" si="14"/>
        <v>1519</v>
      </c>
      <c r="Q308" s="114">
        <f t="shared" si="15"/>
        <v>11602.121999999999</v>
      </c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</row>
    <row r="309" spans="1:65" s="3" customFormat="1" ht="25.5" x14ac:dyDescent="0.3">
      <c r="A309" s="38">
        <v>291</v>
      </c>
      <c r="B309" s="38">
        <v>49</v>
      </c>
      <c r="C309" s="39" t="s">
        <v>1858</v>
      </c>
      <c r="D309" s="39" t="s">
        <v>15</v>
      </c>
      <c r="E309" s="39" t="s">
        <v>1859</v>
      </c>
      <c r="F309" s="39" t="s">
        <v>1860</v>
      </c>
      <c r="G309" s="39" t="s">
        <v>1861</v>
      </c>
      <c r="H309" s="40" t="s">
        <v>1862</v>
      </c>
      <c r="I309" s="41" t="s">
        <v>1582</v>
      </c>
      <c r="J309" s="42" t="s">
        <v>1863</v>
      </c>
      <c r="K309" s="42" t="s">
        <v>1864</v>
      </c>
      <c r="L309" s="43">
        <v>51550</v>
      </c>
      <c r="M309" s="39" t="s">
        <v>23</v>
      </c>
      <c r="N309" s="42" t="s">
        <v>1591</v>
      </c>
      <c r="O309" s="44">
        <v>528</v>
      </c>
      <c r="P309" s="114">
        <f t="shared" si="14"/>
        <v>2291.52</v>
      </c>
      <c r="Q309" s="114">
        <f t="shared" si="15"/>
        <v>17502.62976</v>
      </c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</row>
    <row r="310" spans="1:65" s="3" customFormat="1" ht="38.25" customHeight="1" x14ac:dyDescent="0.3">
      <c r="A310" s="38">
        <v>292</v>
      </c>
      <c r="B310" s="38">
        <v>50</v>
      </c>
      <c r="C310" s="39" t="s">
        <v>1865</v>
      </c>
      <c r="D310" s="39" t="s">
        <v>15</v>
      </c>
      <c r="E310" s="39" t="s">
        <v>1866</v>
      </c>
      <c r="F310" s="39" t="s">
        <v>1867</v>
      </c>
      <c r="G310" s="39" t="s">
        <v>1868</v>
      </c>
      <c r="H310" s="40" t="s">
        <v>1869</v>
      </c>
      <c r="I310" s="41" t="s">
        <v>1582</v>
      </c>
      <c r="J310" s="42" t="s">
        <v>1870</v>
      </c>
      <c r="K310" s="42" t="s">
        <v>1871</v>
      </c>
      <c r="L310" s="43">
        <v>51211</v>
      </c>
      <c r="M310" s="39" t="s">
        <v>23</v>
      </c>
      <c r="N310" s="42" t="s">
        <v>1591</v>
      </c>
      <c r="O310" s="44">
        <v>540</v>
      </c>
      <c r="P310" s="114">
        <f t="shared" si="14"/>
        <v>2343.6</v>
      </c>
      <c r="Q310" s="114">
        <f t="shared" si="15"/>
        <v>17900.416799999999</v>
      </c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</row>
    <row r="311" spans="1:65" s="3" customFormat="1" ht="25.5" x14ac:dyDescent="0.3">
      <c r="A311" s="38">
        <v>293</v>
      </c>
      <c r="B311" s="38">
        <v>51</v>
      </c>
      <c r="C311" s="39" t="s">
        <v>1872</v>
      </c>
      <c r="D311" s="39" t="s">
        <v>15</v>
      </c>
      <c r="E311" s="39" t="s">
        <v>1873</v>
      </c>
      <c r="F311" s="39" t="s">
        <v>1874</v>
      </c>
      <c r="G311" s="39" t="s">
        <v>1875</v>
      </c>
      <c r="H311" s="40" t="s">
        <v>1876</v>
      </c>
      <c r="I311" s="41" t="s">
        <v>1582</v>
      </c>
      <c r="J311" s="42" t="s">
        <v>1877</v>
      </c>
      <c r="K311" s="42" t="s">
        <v>1871</v>
      </c>
      <c r="L311" s="43">
        <v>51213</v>
      </c>
      <c r="M311" s="39" t="s">
        <v>23</v>
      </c>
      <c r="N311" s="42" t="s">
        <v>1591</v>
      </c>
      <c r="O311" s="44">
        <v>197</v>
      </c>
      <c r="P311" s="114">
        <f t="shared" si="14"/>
        <v>854.98</v>
      </c>
      <c r="Q311" s="114">
        <f t="shared" si="15"/>
        <v>6530.3372399999998</v>
      </c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</row>
    <row r="312" spans="1:65" s="3" customFormat="1" ht="25.5" x14ac:dyDescent="0.3">
      <c r="A312" s="38">
        <v>294</v>
      </c>
      <c r="B312" s="38">
        <v>52</v>
      </c>
      <c r="C312" s="39" t="s">
        <v>1878</v>
      </c>
      <c r="D312" s="39" t="s">
        <v>15</v>
      </c>
      <c r="E312" s="39" t="s">
        <v>1879</v>
      </c>
      <c r="F312" s="39" t="s">
        <v>1880</v>
      </c>
      <c r="G312" s="39" t="s">
        <v>1881</v>
      </c>
      <c r="H312" s="40" t="s">
        <v>1882</v>
      </c>
      <c r="I312" s="41" t="s">
        <v>1582</v>
      </c>
      <c r="J312" s="42" t="s">
        <v>1883</v>
      </c>
      <c r="K312" s="42" t="s">
        <v>1884</v>
      </c>
      <c r="L312" s="43">
        <v>51250</v>
      </c>
      <c r="M312" s="39" t="s">
        <v>23</v>
      </c>
      <c r="N312" s="42" t="s">
        <v>1591</v>
      </c>
      <c r="O312" s="44">
        <v>307</v>
      </c>
      <c r="P312" s="114">
        <f t="shared" si="14"/>
        <v>1332.3799999999999</v>
      </c>
      <c r="Q312" s="114">
        <f t="shared" si="15"/>
        <v>10176.718439999999</v>
      </c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</row>
    <row r="313" spans="1:65" s="3" customFormat="1" ht="25.5" x14ac:dyDescent="0.3">
      <c r="A313" s="38">
        <v>295</v>
      </c>
      <c r="B313" s="38">
        <v>53</v>
      </c>
      <c r="C313" s="39" t="s">
        <v>1885</v>
      </c>
      <c r="D313" s="39" t="s">
        <v>15</v>
      </c>
      <c r="E313" s="39" t="s">
        <v>1886</v>
      </c>
      <c r="F313" s="39" t="s">
        <v>1887</v>
      </c>
      <c r="G313" s="39" t="s">
        <v>1888</v>
      </c>
      <c r="H313" s="40" t="s">
        <v>1889</v>
      </c>
      <c r="I313" s="41" t="s">
        <v>1582</v>
      </c>
      <c r="J313" s="42" t="s">
        <v>1890</v>
      </c>
      <c r="K313" s="42" t="s">
        <v>1891</v>
      </c>
      <c r="L313" s="43">
        <v>51253</v>
      </c>
      <c r="M313" s="39" t="s">
        <v>23</v>
      </c>
      <c r="N313" s="42" t="s">
        <v>1591</v>
      </c>
      <c r="O313" s="44">
        <v>92</v>
      </c>
      <c r="P313" s="114">
        <f t="shared" si="14"/>
        <v>399.28</v>
      </c>
      <c r="Q313" s="114">
        <f t="shared" si="15"/>
        <v>3049.7006399999996</v>
      </c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</row>
    <row r="314" spans="1:65" s="3" customFormat="1" ht="25.5" x14ac:dyDescent="0.3">
      <c r="A314" s="38">
        <v>296</v>
      </c>
      <c r="B314" s="38">
        <v>54</v>
      </c>
      <c r="C314" s="39" t="s">
        <v>1892</v>
      </c>
      <c r="D314" s="39" t="s">
        <v>15</v>
      </c>
      <c r="E314" s="39" t="s">
        <v>1893</v>
      </c>
      <c r="F314" s="39" t="s">
        <v>1894</v>
      </c>
      <c r="G314" s="39" t="s">
        <v>1895</v>
      </c>
      <c r="H314" s="40" t="s">
        <v>1896</v>
      </c>
      <c r="I314" s="41" t="s">
        <v>1582</v>
      </c>
      <c r="J314" s="42" t="s">
        <v>1897</v>
      </c>
      <c r="K314" s="42" t="s">
        <v>1891</v>
      </c>
      <c r="L314" s="43">
        <v>51243</v>
      </c>
      <c r="M314" s="39" t="s">
        <v>23</v>
      </c>
      <c r="N314" s="42" t="s">
        <v>1591</v>
      </c>
      <c r="O314" s="44">
        <v>121</v>
      </c>
      <c r="P314" s="114">
        <f t="shared" si="14"/>
        <v>525.14</v>
      </c>
      <c r="Q314" s="114">
        <f t="shared" si="15"/>
        <v>4011.0193199999999</v>
      </c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</row>
    <row r="315" spans="1:65" s="3" customFormat="1" ht="25.5" x14ac:dyDescent="0.3">
      <c r="A315" s="38">
        <v>297</v>
      </c>
      <c r="B315" s="38">
        <v>55</v>
      </c>
      <c r="C315" s="39" t="s">
        <v>1898</v>
      </c>
      <c r="D315" s="39" t="s">
        <v>15</v>
      </c>
      <c r="E315" s="39" t="s">
        <v>1899</v>
      </c>
      <c r="F315" s="39" t="s">
        <v>598</v>
      </c>
      <c r="G315" s="39" t="s">
        <v>1900</v>
      </c>
      <c r="H315" s="40" t="s">
        <v>1901</v>
      </c>
      <c r="I315" s="41" t="s">
        <v>1582</v>
      </c>
      <c r="J315" s="42" t="s">
        <v>1902</v>
      </c>
      <c r="K315" s="42" t="s">
        <v>1903</v>
      </c>
      <c r="L315" s="43">
        <v>51311</v>
      </c>
      <c r="M315" s="39" t="s">
        <v>23</v>
      </c>
      <c r="N315" s="42" t="s">
        <v>1591</v>
      </c>
      <c r="O315" s="44">
        <v>60</v>
      </c>
      <c r="P315" s="114">
        <f t="shared" si="14"/>
        <v>260.39999999999998</v>
      </c>
      <c r="Q315" s="114">
        <f t="shared" si="15"/>
        <v>1988.9351999999999</v>
      </c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</row>
    <row r="316" spans="1:65" s="3" customFormat="1" ht="25.5" x14ac:dyDescent="0.3">
      <c r="A316" s="38">
        <v>298</v>
      </c>
      <c r="B316" s="38">
        <v>56</v>
      </c>
      <c r="C316" s="39" t="s">
        <v>1905</v>
      </c>
      <c r="D316" s="39" t="s">
        <v>15</v>
      </c>
      <c r="E316" s="39" t="s">
        <v>1906</v>
      </c>
      <c r="F316" s="39" t="s">
        <v>1907</v>
      </c>
      <c r="G316" s="39" t="s">
        <v>1908</v>
      </c>
      <c r="H316" s="40" t="s">
        <v>1909</v>
      </c>
      <c r="I316" s="41" t="s">
        <v>1582</v>
      </c>
      <c r="J316" s="42" t="s">
        <v>1910</v>
      </c>
      <c r="K316" s="42" t="s">
        <v>1904</v>
      </c>
      <c r="L316" s="43">
        <v>51314</v>
      </c>
      <c r="M316" s="39" t="s">
        <v>23</v>
      </c>
      <c r="N316" s="42" t="s">
        <v>1591</v>
      </c>
      <c r="O316" s="44">
        <v>122</v>
      </c>
      <c r="P316" s="114">
        <f t="shared" si="14"/>
        <v>529.48</v>
      </c>
      <c r="Q316" s="114">
        <f t="shared" si="15"/>
        <v>4044.16824</v>
      </c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</row>
    <row r="317" spans="1:65" s="3" customFormat="1" ht="25.5" x14ac:dyDescent="0.3">
      <c r="A317" s="38">
        <v>299</v>
      </c>
      <c r="B317" s="38">
        <v>57</v>
      </c>
      <c r="C317" s="39" t="s">
        <v>1911</v>
      </c>
      <c r="D317" s="39" t="s">
        <v>15</v>
      </c>
      <c r="E317" s="39" t="s">
        <v>1912</v>
      </c>
      <c r="F317" s="39" t="s">
        <v>598</v>
      </c>
      <c r="G317" s="39" t="s">
        <v>1913</v>
      </c>
      <c r="H317" s="40" t="s">
        <v>1914</v>
      </c>
      <c r="I317" s="41" t="s">
        <v>1582</v>
      </c>
      <c r="J317" s="42" t="s">
        <v>1915</v>
      </c>
      <c r="K317" s="42" t="s">
        <v>1916</v>
      </c>
      <c r="L317" s="43">
        <v>51315</v>
      </c>
      <c r="M317" s="39" t="s">
        <v>23</v>
      </c>
      <c r="N317" s="42" t="s">
        <v>1591</v>
      </c>
      <c r="O317" s="44">
        <v>53</v>
      </c>
      <c r="P317" s="114">
        <f t="shared" si="14"/>
        <v>230.01999999999998</v>
      </c>
      <c r="Q317" s="114">
        <f t="shared" si="15"/>
        <v>1756.8927599999997</v>
      </c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</row>
    <row r="318" spans="1:65" s="3" customFormat="1" ht="25.5" x14ac:dyDescent="0.3">
      <c r="A318" s="38">
        <v>300</v>
      </c>
      <c r="B318" s="38">
        <v>58</v>
      </c>
      <c r="C318" s="39" t="s">
        <v>1917</v>
      </c>
      <c r="D318" s="39" t="s">
        <v>15</v>
      </c>
      <c r="E318" s="39" t="s">
        <v>1918</v>
      </c>
      <c r="F318" s="39" t="s">
        <v>233</v>
      </c>
      <c r="G318" s="39" t="s">
        <v>1919</v>
      </c>
      <c r="H318" s="40" t="s">
        <v>1920</v>
      </c>
      <c r="I318" s="41" t="s">
        <v>1582</v>
      </c>
      <c r="J318" s="42" t="s">
        <v>1921</v>
      </c>
      <c r="K318" s="42" t="s">
        <v>1922</v>
      </c>
      <c r="L318" s="43">
        <v>51312</v>
      </c>
      <c r="M318" s="39" t="s">
        <v>23</v>
      </c>
      <c r="N318" s="42" t="s">
        <v>1591</v>
      </c>
      <c r="O318" s="44">
        <v>40</v>
      </c>
      <c r="P318" s="114">
        <f t="shared" si="14"/>
        <v>173.6</v>
      </c>
      <c r="Q318" s="114">
        <f t="shared" si="15"/>
        <v>1325.9567999999999</v>
      </c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</row>
    <row r="319" spans="1:65" s="12" customFormat="1" x14ac:dyDescent="0.3">
      <c r="A319" s="21"/>
      <c r="B319" s="22"/>
      <c r="C319" s="24"/>
      <c r="D319" s="24"/>
      <c r="E319" s="24"/>
      <c r="F319" s="24"/>
      <c r="G319" s="24"/>
      <c r="H319" s="26"/>
      <c r="I319" s="27"/>
      <c r="J319" s="28"/>
      <c r="K319" s="28"/>
      <c r="L319" s="29"/>
      <c r="M319" s="24"/>
      <c r="N319" s="28"/>
      <c r="O319" s="11">
        <v>18863</v>
      </c>
      <c r="P319" s="115"/>
      <c r="Q319" s="114"/>
    </row>
    <row r="320" spans="1:65" s="96" customFormat="1" ht="15" x14ac:dyDescent="0.25">
      <c r="A320" s="96" t="s">
        <v>1923</v>
      </c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97"/>
      <c r="AG320" s="97"/>
      <c r="AH320" s="97"/>
      <c r="AI320" s="97"/>
      <c r="AJ320" s="97"/>
      <c r="AK320" s="97"/>
      <c r="AL320" s="97"/>
      <c r="AM320" s="97"/>
      <c r="AN320" s="97"/>
      <c r="AO320" s="97"/>
      <c r="AP320" s="97"/>
      <c r="AQ320" s="97"/>
      <c r="AR320" s="97"/>
      <c r="AS320" s="97"/>
      <c r="AT320" s="97"/>
      <c r="AU320" s="97"/>
      <c r="AV320" s="97"/>
      <c r="AW320" s="97"/>
      <c r="AX320" s="97"/>
      <c r="AY320" s="97"/>
      <c r="AZ320" s="97"/>
      <c r="BA320" s="97"/>
      <c r="BB320" s="97"/>
      <c r="BC320" s="97"/>
      <c r="BD320" s="97"/>
      <c r="BE320" s="97"/>
      <c r="BF320" s="97"/>
      <c r="BG320" s="97"/>
      <c r="BH320" s="97"/>
      <c r="BI320" s="97"/>
      <c r="BJ320" s="97"/>
      <c r="BK320" s="97"/>
      <c r="BL320" s="97"/>
      <c r="BM320" s="97"/>
    </row>
    <row r="321" spans="1:65" s="3" customFormat="1" ht="25.5" x14ac:dyDescent="0.3">
      <c r="A321" s="38">
        <v>301</v>
      </c>
      <c r="B321" s="38">
        <v>1</v>
      </c>
      <c r="C321" s="39" t="s">
        <v>1924</v>
      </c>
      <c r="D321" s="39" t="s">
        <v>15</v>
      </c>
      <c r="E321" s="39" t="s">
        <v>1925</v>
      </c>
      <c r="F321" s="39" t="s">
        <v>1926</v>
      </c>
      <c r="G321" s="39" t="s">
        <v>1927</v>
      </c>
      <c r="H321" s="40" t="s">
        <v>1928</v>
      </c>
      <c r="I321" s="41" t="s">
        <v>1923</v>
      </c>
      <c r="J321" s="42" t="s">
        <v>1929</v>
      </c>
      <c r="K321" s="42" t="s">
        <v>1930</v>
      </c>
      <c r="L321" s="43">
        <v>53250</v>
      </c>
      <c r="M321" s="39" t="s">
        <v>23</v>
      </c>
      <c r="N321" s="42" t="s">
        <v>1931</v>
      </c>
      <c r="O321" s="69">
        <v>86</v>
      </c>
      <c r="P321" s="114">
        <f t="shared" ref="P321:P335" si="16">O321*4.34</f>
        <v>373.24</v>
      </c>
      <c r="Q321" s="114">
        <f t="shared" ref="Q321:Q335" si="17">P321*7.638</f>
        <v>2850.8071199999999</v>
      </c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</row>
    <row r="322" spans="1:65" s="3" customFormat="1" x14ac:dyDescent="0.3">
      <c r="A322" s="38">
        <v>302</v>
      </c>
      <c r="B322" s="38">
        <v>2</v>
      </c>
      <c r="C322" s="39" t="s">
        <v>1932</v>
      </c>
      <c r="D322" s="39" t="s">
        <v>15</v>
      </c>
      <c r="E322" s="39" t="s">
        <v>1933</v>
      </c>
      <c r="F322" s="39" t="s">
        <v>1934</v>
      </c>
      <c r="G322" s="39" t="s">
        <v>1935</v>
      </c>
      <c r="H322" s="40" t="s">
        <v>1936</v>
      </c>
      <c r="I322" s="41" t="s">
        <v>1937</v>
      </c>
      <c r="J322" s="42" t="s">
        <v>1938</v>
      </c>
      <c r="K322" s="42" t="s">
        <v>1939</v>
      </c>
      <c r="L322" s="43">
        <v>53000</v>
      </c>
      <c r="M322" s="39" t="s">
        <v>23</v>
      </c>
      <c r="N322" s="42" t="s">
        <v>1931</v>
      </c>
      <c r="O322" s="69">
        <v>740</v>
      </c>
      <c r="P322" s="114">
        <f t="shared" si="16"/>
        <v>3211.6</v>
      </c>
      <c r="Q322" s="114">
        <f t="shared" si="17"/>
        <v>24530.200799999999</v>
      </c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</row>
    <row r="323" spans="1:65" s="3" customFormat="1" ht="38.25" customHeight="1" x14ac:dyDescent="0.3">
      <c r="A323" s="38">
        <v>303</v>
      </c>
      <c r="B323" s="38">
        <v>3</v>
      </c>
      <c r="C323" s="39" t="s">
        <v>1940</v>
      </c>
      <c r="D323" s="39" t="s">
        <v>15</v>
      </c>
      <c r="E323" s="39" t="s">
        <v>1941</v>
      </c>
      <c r="F323" s="39" t="s">
        <v>1942</v>
      </c>
      <c r="G323" s="39" t="s">
        <v>1943</v>
      </c>
      <c r="H323" s="40" t="s">
        <v>1944</v>
      </c>
      <c r="I323" s="41" t="s">
        <v>1937</v>
      </c>
      <c r="J323" s="42" t="s">
        <v>1945</v>
      </c>
      <c r="K323" s="42" t="s">
        <v>1939</v>
      </c>
      <c r="L323" s="43">
        <v>53201</v>
      </c>
      <c r="M323" s="39" t="s">
        <v>23</v>
      </c>
      <c r="N323" s="42" t="s">
        <v>1931</v>
      </c>
      <c r="O323" s="69">
        <v>205</v>
      </c>
      <c r="P323" s="114">
        <f t="shared" si="16"/>
        <v>889.69999999999993</v>
      </c>
      <c r="Q323" s="114">
        <f t="shared" si="17"/>
        <v>6795.5285999999996</v>
      </c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</row>
    <row r="324" spans="1:65" s="3" customFormat="1" x14ac:dyDescent="0.3">
      <c r="A324" s="38">
        <v>304</v>
      </c>
      <c r="B324" s="38">
        <v>4</v>
      </c>
      <c r="C324" s="39" t="s">
        <v>1946</v>
      </c>
      <c r="D324" s="39" t="s">
        <v>15</v>
      </c>
      <c r="E324" s="39" t="s">
        <v>1947</v>
      </c>
      <c r="F324" s="39" t="s">
        <v>1948</v>
      </c>
      <c r="G324" s="39" t="s">
        <v>1949</v>
      </c>
      <c r="H324" s="40" t="s">
        <v>1950</v>
      </c>
      <c r="I324" s="41" t="s">
        <v>1937</v>
      </c>
      <c r="J324" s="42" t="s">
        <v>1951</v>
      </c>
      <c r="K324" s="42" t="s">
        <v>1939</v>
      </c>
      <c r="L324" s="43">
        <v>53212</v>
      </c>
      <c r="M324" s="39" t="s">
        <v>23</v>
      </c>
      <c r="N324" s="42" t="s">
        <v>1931</v>
      </c>
      <c r="O324" s="69">
        <v>52</v>
      </c>
      <c r="P324" s="114">
        <f t="shared" si="16"/>
        <v>225.68</v>
      </c>
      <c r="Q324" s="114">
        <f t="shared" si="17"/>
        <v>1723.7438400000001</v>
      </c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</row>
    <row r="325" spans="1:65" s="3" customFormat="1" ht="38.25" customHeight="1" x14ac:dyDescent="0.3">
      <c r="A325" s="38">
        <v>305</v>
      </c>
      <c r="B325" s="38">
        <v>5</v>
      </c>
      <c r="C325" s="39" t="s">
        <v>1952</v>
      </c>
      <c r="D325" s="39" t="s">
        <v>15</v>
      </c>
      <c r="E325" s="39" t="s">
        <v>1953</v>
      </c>
      <c r="F325" s="39" t="s">
        <v>1954</v>
      </c>
      <c r="G325" s="39" t="s">
        <v>1955</v>
      </c>
      <c r="H325" s="40" t="s">
        <v>1956</v>
      </c>
      <c r="I325" s="41" t="s">
        <v>1923</v>
      </c>
      <c r="J325" s="42" t="s">
        <v>1957</v>
      </c>
      <c r="K325" s="42" t="s">
        <v>1958</v>
      </c>
      <c r="L325" s="43">
        <v>53220</v>
      </c>
      <c r="M325" s="39" t="s">
        <v>23</v>
      </c>
      <c r="N325" s="42" t="s">
        <v>1931</v>
      </c>
      <c r="O325" s="69">
        <v>673</v>
      </c>
      <c r="P325" s="114">
        <f t="shared" si="16"/>
        <v>2920.8199999999997</v>
      </c>
      <c r="Q325" s="114">
        <f t="shared" si="17"/>
        <v>22309.223159999998</v>
      </c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</row>
    <row r="326" spans="1:65" s="3" customFormat="1" ht="25.5" x14ac:dyDescent="0.3">
      <c r="A326" s="38">
        <v>306</v>
      </c>
      <c r="B326" s="38">
        <v>6</v>
      </c>
      <c r="C326" s="39" t="s">
        <v>1959</v>
      </c>
      <c r="D326" s="39" t="s">
        <v>15</v>
      </c>
      <c r="E326" s="39" t="s">
        <v>1960</v>
      </c>
      <c r="F326" s="39" t="s">
        <v>1961</v>
      </c>
      <c r="G326" s="39" t="s">
        <v>1962</v>
      </c>
      <c r="H326" s="40" t="s">
        <v>1963</v>
      </c>
      <c r="I326" s="41" t="s">
        <v>1923</v>
      </c>
      <c r="J326" s="42" t="s">
        <v>1964</v>
      </c>
      <c r="K326" s="42" t="s">
        <v>1965</v>
      </c>
      <c r="L326" s="43">
        <v>53270</v>
      </c>
      <c r="M326" s="39" t="s">
        <v>23</v>
      </c>
      <c r="N326" s="42" t="s">
        <v>1931</v>
      </c>
      <c r="O326" s="69">
        <v>406</v>
      </c>
      <c r="P326" s="114">
        <f t="shared" si="16"/>
        <v>1762.04</v>
      </c>
      <c r="Q326" s="114">
        <f t="shared" si="17"/>
        <v>13458.461519999999</v>
      </c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</row>
    <row r="327" spans="1:65" s="3" customFormat="1" ht="25.5" x14ac:dyDescent="0.3">
      <c r="A327" s="38">
        <v>307</v>
      </c>
      <c r="B327" s="38">
        <v>7</v>
      </c>
      <c r="C327" s="39" t="s">
        <v>1966</v>
      </c>
      <c r="D327" s="39" t="s">
        <v>15</v>
      </c>
      <c r="E327" s="39" t="s">
        <v>1967</v>
      </c>
      <c r="F327" s="39" t="s">
        <v>1968</v>
      </c>
      <c r="G327" s="39" t="s">
        <v>1969</v>
      </c>
      <c r="H327" s="40" t="s">
        <v>1970</v>
      </c>
      <c r="I327" s="41" t="s">
        <v>1923</v>
      </c>
      <c r="J327" s="42" t="s">
        <v>1971</v>
      </c>
      <c r="K327" s="42" t="s">
        <v>1972</v>
      </c>
      <c r="L327" s="43">
        <v>53260</v>
      </c>
      <c r="M327" s="39" t="s">
        <v>23</v>
      </c>
      <c r="N327" s="42" t="s">
        <v>1931</v>
      </c>
      <c r="O327" s="69">
        <v>218</v>
      </c>
      <c r="P327" s="114">
        <f t="shared" si="16"/>
        <v>946.12</v>
      </c>
      <c r="Q327" s="114">
        <f t="shared" si="17"/>
        <v>7226.4645600000003</v>
      </c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</row>
    <row r="328" spans="1:65" s="3" customFormat="1" ht="25.5" x14ac:dyDescent="0.3">
      <c r="A328" s="38">
        <v>308</v>
      </c>
      <c r="B328" s="38">
        <v>8</v>
      </c>
      <c r="C328" s="39" t="s">
        <v>1973</v>
      </c>
      <c r="D328" s="39" t="s">
        <v>15</v>
      </c>
      <c r="E328" s="39" t="s">
        <v>1974</v>
      </c>
      <c r="F328" s="39" t="s">
        <v>1975</v>
      </c>
      <c r="G328" s="39" t="s">
        <v>1976</v>
      </c>
      <c r="H328" s="40" t="s">
        <v>1977</v>
      </c>
      <c r="I328" s="41" t="s">
        <v>1923</v>
      </c>
      <c r="J328" s="42" t="s">
        <v>1978</v>
      </c>
      <c r="K328" s="42" t="s">
        <v>1979</v>
      </c>
      <c r="L328" s="43">
        <v>53288</v>
      </c>
      <c r="M328" s="39" t="s">
        <v>23</v>
      </c>
      <c r="N328" s="42" t="s">
        <v>1931</v>
      </c>
      <c r="O328" s="69">
        <v>31</v>
      </c>
      <c r="P328" s="114">
        <f t="shared" si="16"/>
        <v>134.54</v>
      </c>
      <c r="Q328" s="114">
        <f t="shared" si="17"/>
        <v>1027.61652</v>
      </c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</row>
    <row r="329" spans="1:65" s="3" customFormat="1" ht="25.5" x14ac:dyDescent="0.3">
      <c r="A329" s="38">
        <v>309</v>
      </c>
      <c r="B329" s="38">
        <v>9</v>
      </c>
      <c r="C329" s="39" t="s">
        <v>1980</v>
      </c>
      <c r="D329" s="39" t="s">
        <v>15</v>
      </c>
      <c r="E329" s="39" t="s">
        <v>1981</v>
      </c>
      <c r="F329" s="39" t="s">
        <v>1982</v>
      </c>
      <c r="G329" s="39" t="s">
        <v>1983</v>
      </c>
      <c r="H329" s="40" t="s">
        <v>1984</v>
      </c>
      <c r="I329" s="41" t="s">
        <v>1923</v>
      </c>
      <c r="J329" s="42" t="s">
        <v>1985</v>
      </c>
      <c r="K329" s="42" t="s">
        <v>1986</v>
      </c>
      <c r="L329" s="43">
        <v>53202</v>
      </c>
      <c r="M329" s="39" t="s">
        <v>23</v>
      </c>
      <c r="N329" s="42" t="s">
        <v>1931</v>
      </c>
      <c r="O329" s="69">
        <v>104</v>
      </c>
      <c r="P329" s="114">
        <f t="shared" si="16"/>
        <v>451.36</v>
      </c>
      <c r="Q329" s="114">
        <f t="shared" si="17"/>
        <v>3447.4876800000002</v>
      </c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</row>
    <row r="330" spans="1:65" s="3" customFormat="1" ht="25.5" x14ac:dyDescent="0.3">
      <c r="A330" s="38">
        <v>310</v>
      </c>
      <c r="B330" s="38">
        <v>10</v>
      </c>
      <c r="C330" s="39" t="s">
        <v>1987</v>
      </c>
      <c r="D330" s="39" t="s">
        <v>15</v>
      </c>
      <c r="E330" s="39" t="s">
        <v>1988</v>
      </c>
      <c r="F330" s="39" t="s">
        <v>1989</v>
      </c>
      <c r="G330" s="39" t="s">
        <v>1990</v>
      </c>
      <c r="H330" s="40" t="s">
        <v>1991</v>
      </c>
      <c r="I330" s="41" t="s">
        <v>1923</v>
      </c>
      <c r="J330" s="42" t="s">
        <v>1992</v>
      </c>
      <c r="K330" s="42" t="s">
        <v>1986</v>
      </c>
      <c r="L330" s="43">
        <v>53203</v>
      </c>
      <c r="M330" s="39" t="s">
        <v>23</v>
      </c>
      <c r="N330" s="42" t="s">
        <v>1931</v>
      </c>
      <c r="O330" s="69">
        <v>28</v>
      </c>
      <c r="P330" s="114">
        <f t="shared" si="16"/>
        <v>121.52</v>
      </c>
      <c r="Q330" s="114">
        <f t="shared" si="17"/>
        <v>928.16976</v>
      </c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</row>
    <row r="331" spans="1:65" s="3" customFormat="1" ht="38.25" customHeight="1" x14ac:dyDescent="0.3">
      <c r="A331" s="38">
        <v>311</v>
      </c>
      <c r="B331" s="38">
        <v>11</v>
      </c>
      <c r="C331" s="39" t="s">
        <v>1993</v>
      </c>
      <c r="D331" s="39" t="s">
        <v>15</v>
      </c>
      <c r="E331" s="39" t="s">
        <v>1994</v>
      </c>
      <c r="F331" s="39" t="s">
        <v>1995</v>
      </c>
      <c r="G331" s="39" t="s">
        <v>1996</v>
      </c>
      <c r="H331" s="40" t="s">
        <v>1997</v>
      </c>
      <c r="I331" s="41" t="s">
        <v>1923</v>
      </c>
      <c r="J331" s="42" t="s">
        <v>1998</v>
      </c>
      <c r="K331" s="42" t="s">
        <v>1999</v>
      </c>
      <c r="L331" s="43">
        <v>53291</v>
      </c>
      <c r="M331" s="39" t="s">
        <v>23</v>
      </c>
      <c r="N331" s="42" t="s">
        <v>1931</v>
      </c>
      <c r="O331" s="69">
        <v>348</v>
      </c>
      <c r="P331" s="114">
        <f t="shared" si="16"/>
        <v>1510.32</v>
      </c>
      <c r="Q331" s="114">
        <f t="shared" si="17"/>
        <v>11535.82416</v>
      </c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</row>
    <row r="332" spans="1:65" s="3" customFormat="1" ht="25.5" x14ac:dyDescent="0.3">
      <c r="A332" s="38">
        <v>312</v>
      </c>
      <c r="B332" s="38">
        <v>12</v>
      </c>
      <c r="C332" s="39" t="s">
        <v>2001</v>
      </c>
      <c r="D332" s="39" t="s">
        <v>15</v>
      </c>
      <c r="E332" s="39" t="s">
        <v>2002</v>
      </c>
      <c r="F332" s="39" t="s">
        <v>2003</v>
      </c>
      <c r="G332" s="39" t="s">
        <v>2004</v>
      </c>
      <c r="H332" s="40" t="s">
        <v>2005</v>
      </c>
      <c r="I332" s="41" t="s">
        <v>1923</v>
      </c>
      <c r="J332" s="42" t="s">
        <v>2006</v>
      </c>
      <c r="K332" s="42" t="s">
        <v>2007</v>
      </c>
      <c r="L332" s="43">
        <v>53244</v>
      </c>
      <c r="M332" s="39" t="s">
        <v>23</v>
      </c>
      <c r="N332" s="42" t="s">
        <v>1931</v>
      </c>
      <c r="O332" s="69">
        <v>47</v>
      </c>
      <c r="P332" s="114">
        <f t="shared" si="16"/>
        <v>203.98</v>
      </c>
      <c r="Q332" s="114">
        <f t="shared" si="17"/>
        <v>1557.9992399999999</v>
      </c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</row>
    <row r="333" spans="1:65" s="3" customFormat="1" ht="25.5" x14ac:dyDescent="0.3">
      <c r="A333" s="38">
        <v>313</v>
      </c>
      <c r="B333" s="38">
        <v>13</v>
      </c>
      <c r="C333" s="39" t="s">
        <v>2008</v>
      </c>
      <c r="D333" s="39" t="s">
        <v>15</v>
      </c>
      <c r="E333" s="39" t="s">
        <v>2009</v>
      </c>
      <c r="F333" s="39" t="s">
        <v>2010</v>
      </c>
      <c r="G333" s="39" t="s">
        <v>2011</v>
      </c>
      <c r="H333" s="40" t="s">
        <v>2012</v>
      </c>
      <c r="I333" s="41" t="s">
        <v>1923</v>
      </c>
      <c r="J333" s="42" t="s">
        <v>2013</v>
      </c>
      <c r="K333" s="42" t="s">
        <v>2014</v>
      </c>
      <c r="L333" s="43">
        <v>53234</v>
      </c>
      <c r="M333" s="39" t="s">
        <v>23</v>
      </c>
      <c r="N333" s="42" t="s">
        <v>1931</v>
      </c>
      <c r="O333" s="69">
        <v>92</v>
      </c>
      <c r="P333" s="114">
        <f t="shared" si="16"/>
        <v>399.28</v>
      </c>
      <c r="Q333" s="114">
        <f t="shared" si="17"/>
        <v>3049.7006399999996</v>
      </c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</row>
    <row r="334" spans="1:65" s="3" customFormat="1" ht="25.5" x14ac:dyDescent="0.3">
      <c r="A334" s="38">
        <v>314</v>
      </c>
      <c r="B334" s="38">
        <v>14</v>
      </c>
      <c r="C334" s="39" t="s">
        <v>2015</v>
      </c>
      <c r="D334" s="39" t="s">
        <v>15</v>
      </c>
      <c r="E334" s="39" t="s">
        <v>2016</v>
      </c>
      <c r="F334" s="39" t="s">
        <v>2017</v>
      </c>
      <c r="G334" s="39" t="s">
        <v>2018</v>
      </c>
      <c r="H334" s="40" t="s">
        <v>2019</v>
      </c>
      <c r="I334" s="41" t="s">
        <v>1923</v>
      </c>
      <c r="J334" s="42" t="s">
        <v>2020</v>
      </c>
      <c r="K334" s="42" t="s">
        <v>2021</v>
      </c>
      <c r="L334" s="43">
        <v>53231</v>
      </c>
      <c r="M334" s="39" t="s">
        <v>23</v>
      </c>
      <c r="N334" s="42" t="s">
        <v>1931</v>
      </c>
      <c r="O334" s="69">
        <v>116</v>
      </c>
      <c r="P334" s="114">
        <f t="shared" si="16"/>
        <v>503.44</v>
      </c>
      <c r="Q334" s="114">
        <f t="shared" si="17"/>
        <v>3845.2747199999999</v>
      </c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</row>
    <row r="335" spans="1:65" s="3" customFormat="1" ht="38.25" customHeight="1" x14ac:dyDescent="0.3">
      <c r="A335" s="38">
        <v>315</v>
      </c>
      <c r="B335" s="38">
        <v>15</v>
      </c>
      <c r="C335" s="39" t="s">
        <v>2022</v>
      </c>
      <c r="D335" s="39" t="s">
        <v>15</v>
      </c>
      <c r="E335" s="39" t="s">
        <v>2023</v>
      </c>
      <c r="F335" s="39" t="s">
        <v>1942</v>
      </c>
      <c r="G335" s="39" t="s">
        <v>2024</v>
      </c>
      <c r="H335" s="40" t="s">
        <v>2025</v>
      </c>
      <c r="I335" s="41" t="s">
        <v>1923</v>
      </c>
      <c r="J335" s="42" t="s">
        <v>2026</v>
      </c>
      <c r="K335" s="42" t="s">
        <v>2021</v>
      </c>
      <c r="L335" s="43">
        <v>53230</v>
      </c>
      <c r="M335" s="39" t="s">
        <v>23</v>
      </c>
      <c r="N335" s="42" t="s">
        <v>1931</v>
      </c>
      <c r="O335" s="69">
        <v>248</v>
      </c>
      <c r="P335" s="114">
        <f t="shared" si="16"/>
        <v>1076.32</v>
      </c>
      <c r="Q335" s="114">
        <f t="shared" si="17"/>
        <v>8220.9321600000003</v>
      </c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</row>
    <row r="336" spans="1:65" s="12" customFormat="1" x14ac:dyDescent="0.3">
      <c r="A336" s="21"/>
      <c r="B336" s="22"/>
      <c r="C336" s="24"/>
      <c r="D336" s="24"/>
      <c r="E336" s="24"/>
      <c r="F336" s="24"/>
      <c r="G336" s="24"/>
      <c r="H336" s="26"/>
      <c r="I336" s="27"/>
      <c r="J336" s="28"/>
      <c r="K336" s="28"/>
      <c r="L336" s="29"/>
      <c r="M336" s="24"/>
      <c r="N336" s="28"/>
      <c r="O336" s="11">
        <v>3394</v>
      </c>
      <c r="P336" s="115"/>
      <c r="Q336" s="114"/>
    </row>
    <row r="337" spans="1:65" s="96" customFormat="1" ht="15" x14ac:dyDescent="0.25">
      <c r="A337" s="96" t="s">
        <v>2032</v>
      </c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  <c r="AE337" s="97"/>
      <c r="AF337" s="97"/>
      <c r="AG337" s="97"/>
      <c r="AH337" s="97"/>
      <c r="AI337" s="97"/>
      <c r="AJ337" s="97"/>
      <c r="AK337" s="97"/>
      <c r="AL337" s="97"/>
      <c r="AM337" s="97"/>
      <c r="AN337" s="97"/>
      <c r="AO337" s="97"/>
      <c r="AP337" s="97"/>
      <c r="AQ337" s="97"/>
      <c r="AR337" s="97"/>
      <c r="AS337" s="97"/>
      <c r="AT337" s="97"/>
      <c r="AU337" s="97"/>
      <c r="AV337" s="97"/>
      <c r="AW337" s="97"/>
      <c r="AX337" s="97"/>
      <c r="AY337" s="97"/>
      <c r="AZ337" s="97"/>
      <c r="BA337" s="97"/>
      <c r="BB337" s="97"/>
      <c r="BC337" s="97"/>
      <c r="BD337" s="97"/>
      <c r="BE337" s="97"/>
      <c r="BF337" s="97"/>
      <c r="BG337" s="97"/>
      <c r="BH337" s="97"/>
      <c r="BI337" s="97"/>
      <c r="BJ337" s="97"/>
      <c r="BK337" s="97"/>
      <c r="BL337" s="97"/>
      <c r="BM337" s="97"/>
    </row>
    <row r="338" spans="1:65" s="3" customFormat="1" ht="38.25" x14ac:dyDescent="0.3">
      <c r="A338" s="38">
        <v>316</v>
      </c>
      <c r="B338" s="38">
        <v>1</v>
      </c>
      <c r="C338" s="39" t="s">
        <v>2027</v>
      </c>
      <c r="D338" s="39" t="s">
        <v>15</v>
      </c>
      <c r="E338" s="39" t="s">
        <v>2028</v>
      </c>
      <c r="F338" s="39" t="s">
        <v>2029</v>
      </c>
      <c r="G338" s="39" t="s">
        <v>2030</v>
      </c>
      <c r="H338" s="40" t="s">
        <v>2031</v>
      </c>
      <c r="I338" s="41" t="s">
        <v>2032</v>
      </c>
      <c r="J338" s="42" t="s">
        <v>2033</v>
      </c>
      <c r="K338" s="42" t="s">
        <v>2034</v>
      </c>
      <c r="L338" s="43">
        <v>33515</v>
      </c>
      <c r="M338" s="39" t="s">
        <v>23</v>
      </c>
      <c r="N338" s="42" t="s">
        <v>2035</v>
      </c>
      <c r="O338" s="44">
        <v>380</v>
      </c>
      <c r="P338" s="114">
        <f t="shared" ref="P338:P354" si="18">O338*4.34</f>
        <v>1649.2</v>
      </c>
      <c r="Q338" s="114">
        <f t="shared" ref="Q338:Q354" si="19">P338*7.638</f>
        <v>12596.589599999999</v>
      </c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</row>
    <row r="339" spans="1:65" s="3" customFormat="1" ht="38.25" customHeight="1" x14ac:dyDescent="0.3">
      <c r="A339" s="38">
        <v>317</v>
      </c>
      <c r="B339" s="38">
        <v>2</v>
      </c>
      <c r="C339" s="39" t="s">
        <v>2036</v>
      </c>
      <c r="D339" s="39" t="s">
        <v>15</v>
      </c>
      <c r="E339" s="39" t="s">
        <v>119</v>
      </c>
      <c r="F339" s="39" t="s">
        <v>2037</v>
      </c>
      <c r="G339" s="39" t="s">
        <v>2038</v>
      </c>
      <c r="H339" s="40" t="s">
        <v>2039</v>
      </c>
      <c r="I339" s="41" t="s">
        <v>2032</v>
      </c>
      <c r="J339" s="42" t="s">
        <v>2040</v>
      </c>
      <c r="K339" s="42" t="s">
        <v>2041</v>
      </c>
      <c r="L339" s="43">
        <v>33520</v>
      </c>
      <c r="M339" s="39" t="s">
        <v>23</v>
      </c>
      <c r="N339" s="42" t="s">
        <v>2035</v>
      </c>
      <c r="O339" s="44">
        <v>594</v>
      </c>
      <c r="P339" s="114">
        <f t="shared" si="18"/>
        <v>2577.96</v>
      </c>
      <c r="Q339" s="114">
        <f t="shared" si="19"/>
        <v>19690.458480000001</v>
      </c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</row>
    <row r="340" spans="1:65" s="3" customFormat="1" ht="38.25" customHeight="1" x14ac:dyDescent="0.3">
      <c r="A340" s="38">
        <v>318</v>
      </c>
      <c r="B340" s="38">
        <v>3</v>
      </c>
      <c r="C340" s="39" t="s">
        <v>2042</v>
      </c>
      <c r="D340" s="39" t="s">
        <v>15</v>
      </c>
      <c r="E340" s="39" t="s">
        <v>710</v>
      </c>
      <c r="F340" s="39" t="s">
        <v>2043</v>
      </c>
      <c r="G340" s="39" t="s">
        <v>2044</v>
      </c>
      <c r="H340" s="40" t="s">
        <v>2039</v>
      </c>
      <c r="I340" s="41" t="s">
        <v>2032</v>
      </c>
      <c r="J340" s="42" t="s">
        <v>2045</v>
      </c>
      <c r="K340" s="42" t="s">
        <v>2041</v>
      </c>
      <c r="L340" s="43">
        <v>33520</v>
      </c>
      <c r="M340" s="39" t="s">
        <v>23</v>
      </c>
      <c r="N340" s="42" t="s">
        <v>2035</v>
      </c>
      <c r="O340" s="44">
        <v>563</v>
      </c>
      <c r="P340" s="114">
        <f t="shared" si="18"/>
        <v>2443.42</v>
      </c>
      <c r="Q340" s="114">
        <f t="shared" si="19"/>
        <v>18662.841960000002</v>
      </c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</row>
    <row r="341" spans="1:65" s="3" customFormat="1" ht="38.25" customHeight="1" x14ac:dyDescent="0.3">
      <c r="A341" s="38">
        <v>319</v>
      </c>
      <c r="B341" s="38">
        <v>4</v>
      </c>
      <c r="C341" s="39" t="s">
        <v>2046</v>
      </c>
      <c r="D341" s="39" t="s">
        <v>15</v>
      </c>
      <c r="E341" s="39" t="s">
        <v>2047</v>
      </c>
      <c r="F341" s="39" t="s">
        <v>2048</v>
      </c>
      <c r="G341" s="39" t="s">
        <v>2049</v>
      </c>
      <c r="H341" s="40" t="s">
        <v>2050</v>
      </c>
      <c r="I341" s="41" t="s">
        <v>2051</v>
      </c>
      <c r="J341" s="42" t="s">
        <v>2052</v>
      </c>
      <c r="K341" s="42" t="s">
        <v>2053</v>
      </c>
      <c r="L341" s="43">
        <v>33000</v>
      </c>
      <c r="M341" s="39" t="s">
        <v>23</v>
      </c>
      <c r="N341" s="42" t="s">
        <v>2035</v>
      </c>
      <c r="O341" s="44">
        <v>834</v>
      </c>
      <c r="P341" s="114">
        <f t="shared" si="18"/>
        <v>3619.56</v>
      </c>
      <c r="Q341" s="114">
        <f t="shared" si="19"/>
        <v>27646.199280000001</v>
      </c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</row>
    <row r="342" spans="1:65" s="3" customFormat="1" ht="38.25" customHeight="1" x14ac:dyDescent="0.3">
      <c r="A342" s="38">
        <v>320</v>
      </c>
      <c r="B342" s="38">
        <v>5</v>
      </c>
      <c r="C342" s="39" t="s">
        <v>2054</v>
      </c>
      <c r="D342" s="39" t="s">
        <v>15</v>
      </c>
      <c r="E342" s="39" t="s">
        <v>2055</v>
      </c>
      <c r="F342" s="39" t="s">
        <v>2056</v>
      </c>
      <c r="G342" s="39" t="s">
        <v>2057</v>
      </c>
      <c r="H342" s="40" t="s">
        <v>2050</v>
      </c>
      <c r="I342" s="41" t="s">
        <v>2051</v>
      </c>
      <c r="J342" s="42" t="s">
        <v>2058</v>
      </c>
      <c r="K342" s="42" t="s">
        <v>2053</v>
      </c>
      <c r="L342" s="43">
        <v>33000</v>
      </c>
      <c r="M342" s="39" t="s">
        <v>23</v>
      </c>
      <c r="N342" s="42" t="s">
        <v>2035</v>
      </c>
      <c r="O342" s="44">
        <v>723</v>
      </c>
      <c r="P342" s="114">
        <f t="shared" si="18"/>
        <v>3137.8199999999997</v>
      </c>
      <c r="Q342" s="114">
        <f t="shared" si="19"/>
        <v>23966.669159999998</v>
      </c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</row>
    <row r="343" spans="1:65" s="5" customFormat="1" x14ac:dyDescent="0.3">
      <c r="A343" s="38">
        <v>321</v>
      </c>
      <c r="B343" s="38">
        <v>6</v>
      </c>
      <c r="C343" s="39" t="s">
        <v>2059</v>
      </c>
      <c r="D343" s="39" t="s">
        <v>15</v>
      </c>
      <c r="E343" s="39" t="s">
        <v>2060</v>
      </c>
      <c r="F343" s="39" t="s">
        <v>2061</v>
      </c>
      <c r="G343" s="39" t="s">
        <v>2062</v>
      </c>
      <c r="H343" s="40" t="s">
        <v>2050</v>
      </c>
      <c r="I343" s="41" t="s">
        <v>2051</v>
      </c>
      <c r="J343" s="42" t="s">
        <v>2063</v>
      </c>
      <c r="K343" s="42" t="s">
        <v>2053</v>
      </c>
      <c r="L343" s="43">
        <v>33000</v>
      </c>
      <c r="M343" s="39" t="s">
        <v>23</v>
      </c>
      <c r="N343" s="42" t="s">
        <v>2035</v>
      </c>
      <c r="O343" s="44">
        <v>63</v>
      </c>
      <c r="P343" s="114">
        <f t="shared" si="18"/>
        <v>273.42</v>
      </c>
      <c r="Q343" s="114">
        <f t="shared" si="19"/>
        <v>2088.3819600000002</v>
      </c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</row>
    <row r="344" spans="1:65" s="3" customFormat="1" ht="38.25" customHeight="1" x14ac:dyDescent="0.3">
      <c r="A344" s="38">
        <v>322</v>
      </c>
      <c r="B344" s="38">
        <v>7</v>
      </c>
      <c r="C344" s="39" t="s">
        <v>2064</v>
      </c>
      <c r="D344" s="39" t="s">
        <v>15</v>
      </c>
      <c r="E344" s="39" t="s">
        <v>644</v>
      </c>
      <c r="F344" s="39" t="s">
        <v>598</v>
      </c>
      <c r="G344" s="39" t="s">
        <v>2065</v>
      </c>
      <c r="H344" s="40" t="s">
        <v>2066</v>
      </c>
      <c r="I344" s="41" t="s">
        <v>2032</v>
      </c>
      <c r="J344" s="42" t="s">
        <v>2067</v>
      </c>
      <c r="K344" s="42" t="s">
        <v>2068</v>
      </c>
      <c r="L344" s="43">
        <v>33513</v>
      </c>
      <c r="M344" s="39" t="s">
        <v>23</v>
      </c>
      <c r="N344" s="42" t="s">
        <v>2035</v>
      </c>
      <c r="O344" s="44">
        <v>252</v>
      </c>
      <c r="P344" s="114">
        <f t="shared" si="18"/>
        <v>1093.68</v>
      </c>
      <c r="Q344" s="114">
        <f t="shared" si="19"/>
        <v>8353.5278400000007</v>
      </c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</row>
    <row r="345" spans="1:65" s="3" customFormat="1" ht="38.25" x14ac:dyDescent="0.3">
      <c r="A345" s="38">
        <v>323</v>
      </c>
      <c r="B345" s="38">
        <v>8</v>
      </c>
      <c r="C345" s="39" t="s">
        <v>2069</v>
      </c>
      <c r="D345" s="39" t="s">
        <v>15</v>
      </c>
      <c r="E345" s="39" t="s">
        <v>2070</v>
      </c>
      <c r="F345" s="39" t="s">
        <v>2071</v>
      </c>
      <c r="G345" s="39" t="s">
        <v>2072</v>
      </c>
      <c r="H345" s="40" t="s">
        <v>2073</v>
      </c>
      <c r="I345" s="41" t="s">
        <v>2032</v>
      </c>
      <c r="J345" s="42" t="s">
        <v>2074</v>
      </c>
      <c r="K345" s="42" t="s">
        <v>2075</v>
      </c>
      <c r="L345" s="43">
        <v>33514</v>
      </c>
      <c r="M345" s="39" t="s">
        <v>23</v>
      </c>
      <c r="N345" s="42" t="s">
        <v>2035</v>
      </c>
      <c r="O345" s="44">
        <v>174</v>
      </c>
      <c r="P345" s="114">
        <f t="shared" si="18"/>
        <v>755.16</v>
      </c>
      <c r="Q345" s="114">
        <f t="shared" si="19"/>
        <v>5767.9120800000001</v>
      </c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</row>
    <row r="346" spans="1:65" s="3" customFormat="1" ht="38.25" x14ac:dyDescent="0.3">
      <c r="A346" s="38">
        <v>324</v>
      </c>
      <c r="B346" s="38">
        <v>9</v>
      </c>
      <c r="C346" s="39" t="s">
        <v>2076</v>
      </c>
      <c r="D346" s="39" t="s">
        <v>15</v>
      </c>
      <c r="E346" s="39" t="s">
        <v>2077</v>
      </c>
      <c r="F346" s="39" t="s">
        <v>2078</v>
      </c>
      <c r="G346" s="39" t="s">
        <v>2079</v>
      </c>
      <c r="H346" s="40" t="s">
        <v>2080</v>
      </c>
      <c r="I346" s="41" t="s">
        <v>2032</v>
      </c>
      <c r="J346" s="42" t="s">
        <v>2081</v>
      </c>
      <c r="K346" s="42" t="s">
        <v>2082</v>
      </c>
      <c r="L346" s="43">
        <v>33407</v>
      </c>
      <c r="M346" s="39" t="s">
        <v>23</v>
      </c>
      <c r="N346" s="42" t="s">
        <v>2035</v>
      </c>
      <c r="O346" s="44">
        <v>221</v>
      </c>
      <c r="P346" s="114">
        <f t="shared" si="18"/>
        <v>959.14</v>
      </c>
      <c r="Q346" s="114">
        <f t="shared" si="19"/>
        <v>7325.9113200000002</v>
      </c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</row>
    <row r="347" spans="1:65" s="3" customFormat="1" ht="38.25" x14ac:dyDescent="0.3">
      <c r="A347" s="38">
        <v>325</v>
      </c>
      <c r="B347" s="38">
        <v>10</v>
      </c>
      <c r="C347" s="39" t="s">
        <v>2083</v>
      </c>
      <c r="D347" s="39" t="s">
        <v>15</v>
      </c>
      <c r="E347" s="39" t="s">
        <v>2084</v>
      </c>
      <c r="F347" s="39" t="s">
        <v>2085</v>
      </c>
      <c r="G347" s="39" t="s">
        <v>2086</v>
      </c>
      <c r="H347" s="40" t="s">
        <v>2087</v>
      </c>
      <c r="I347" s="41" t="s">
        <v>2032</v>
      </c>
      <c r="J347" s="42" t="s">
        <v>2088</v>
      </c>
      <c r="K347" s="42" t="s">
        <v>2089</v>
      </c>
      <c r="L347" s="43">
        <v>33411</v>
      </c>
      <c r="M347" s="39" t="s">
        <v>23</v>
      </c>
      <c r="N347" s="42" t="s">
        <v>2035</v>
      </c>
      <c r="O347" s="44">
        <v>316</v>
      </c>
      <c r="P347" s="114">
        <f t="shared" si="18"/>
        <v>1371.44</v>
      </c>
      <c r="Q347" s="114">
        <f t="shared" si="19"/>
        <v>10475.058720000001</v>
      </c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</row>
    <row r="348" spans="1:65" s="3" customFormat="1" ht="38.25" x14ac:dyDescent="0.3">
      <c r="A348" s="38">
        <v>326</v>
      </c>
      <c r="B348" s="38">
        <v>11</v>
      </c>
      <c r="C348" s="39" t="s">
        <v>2091</v>
      </c>
      <c r="D348" s="39" t="s">
        <v>15</v>
      </c>
      <c r="E348" s="39" t="s">
        <v>2092</v>
      </c>
      <c r="F348" s="39" t="s">
        <v>2093</v>
      </c>
      <c r="G348" s="39" t="s">
        <v>2094</v>
      </c>
      <c r="H348" s="40" t="s">
        <v>2095</v>
      </c>
      <c r="I348" s="41" t="s">
        <v>2032</v>
      </c>
      <c r="J348" s="42" t="s">
        <v>2096</v>
      </c>
      <c r="K348" s="42" t="s">
        <v>2097</v>
      </c>
      <c r="L348" s="43">
        <v>33523</v>
      </c>
      <c r="M348" s="39" t="s">
        <v>23</v>
      </c>
      <c r="N348" s="42" t="s">
        <v>2035</v>
      </c>
      <c r="O348" s="44">
        <v>188</v>
      </c>
      <c r="P348" s="114">
        <f t="shared" si="18"/>
        <v>815.92</v>
      </c>
      <c r="Q348" s="114">
        <f t="shared" si="19"/>
        <v>6231.9969599999995</v>
      </c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</row>
    <row r="349" spans="1:65" s="3" customFormat="1" ht="38.25" customHeight="1" x14ac:dyDescent="0.3">
      <c r="A349" s="38">
        <v>327</v>
      </c>
      <c r="B349" s="38">
        <v>12</v>
      </c>
      <c r="C349" s="39" t="s">
        <v>2098</v>
      </c>
      <c r="D349" s="39" t="s">
        <v>15</v>
      </c>
      <c r="E349" s="39" t="s">
        <v>1447</v>
      </c>
      <c r="F349" s="39" t="s">
        <v>2099</v>
      </c>
      <c r="G349" s="39" t="s">
        <v>2100</v>
      </c>
      <c r="H349" s="40" t="s">
        <v>2101</v>
      </c>
      <c r="I349" s="41" t="s">
        <v>2032</v>
      </c>
      <c r="J349" s="42" t="s">
        <v>2102</v>
      </c>
      <c r="K349" s="42" t="s">
        <v>2103</v>
      </c>
      <c r="L349" s="43">
        <v>33518</v>
      </c>
      <c r="M349" s="39" t="s">
        <v>23</v>
      </c>
      <c r="N349" s="42" t="s">
        <v>2035</v>
      </c>
      <c r="O349" s="44">
        <v>119</v>
      </c>
      <c r="P349" s="114">
        <f t="shared" si="18"/>
        <v>516.46</v>
      </c>
      <c r="Q349" s="114">
        <f t="shared" si="19"/>
        <v>3944.7214800000002</v>
      </c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</row>
    <row r="350" spans="1:65" s="3" customFormat="1" ht="38.25" x14ac:dyDescent="0.3">
      <c r="A350" s="38">
        <v>328</v>
      </c>
      <c r="B350" s="38">
        <v>13</v>
      </c>
      <c r="C350" s="39" t="s">
        <v>2104</v>
      </c>
      <c r="D350" s="39" t="s">
        <v>15</v>
      </c>
      <c r="E350" s="39" t="s">
        <v>2105</v>
      </c>
      <c r="F350" s="39" t="s">
        <v>2106</v>
      </c>
      <c r="G350" s="39" t="s">
        <v>2107</v>
      </c>
      <c r="H350" s="40" t="s">
        <v>2108</v>
      </c>
      <c r="I350" s="41" t="s">
        <v>2032</v>
      </c>
      <c r="J350" s="42" t="s">
        <v>2109</v>
      </c>
      <c r="K350" s="42" t="s">
        <v>2110</v>
      </c>
      <c r="L350" s="43">
        <v>33517</v>
      </c>
      <c r="M350" s="39" t="s">
        <v>23</v>
      </c>
      <c r="N350" s="42" t="s">
        <v>2035</v>
      </c>
      <c r="O350" s="44">
        <v>101</v>
      </c>
      <c r="P350" s="114">
        <f t="shared" si="18"/>
        <v>438.34</v>
      </c>
      <c r="Q350" s="114">
        <f t="shared" si="19"/>
        <v>3348.0409199999999</v>
      </c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</row>
    <row r="351" spans="1:65" s="3" customFormat="1" ht="38.25" x14ac:dyDescent="0.3">
      <c r="A351" s="38">
        <v>329</v>
      </c>
      <c r="B351" s="38">
        <v>14</v>
      </c>
      <c r="C351" s="39" t="s">
        <v>2111</v>
      </c>
      <c r="D351" s="39" t="s">
        <v>15</v>
      </c>
      <c r="E351" s="39" t="s">
        <v>2112</v>
      </c>
      <c r="F351" s="39" t="s">
        <v>2113</v>
      </c>
      <c r="G351" s="39" t="s">
        <v>2114</v>
      </c>
      <c r="H351" s="40" t="s">
        <v>2115</v>
      </c>
      <c r="I351" s="41" t="s">
        <v>2032</v>
      </c>
      <c r="J351" s="42" t="s">
        <v>2116</v>
      </c>
      <c r="K351" s="42" t="s">
        <v>2117</v>
      </c>
      <c r="L351" s="43">
        <v>33522</v>
      </c>
      <c r="M351" s="39" t="s">
        <v>23</v>
      </c>
      <c r="N351" s="42" t="s">
        <v>2035</v>
      </c>
      <c r="O351" s="44">
        <v>281</v>
      </c>
      <c r="P351" s="114">
        <f t="shared" si="18"/>
        <v>1219.54</v>
      </c>
      <c r="Q351" s="114">
        <f t="shared" si="19"/>
        <v>9314.8465199999991</v>
      </c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</row>
    <row r="352" spans="1:65" s="3" customFormat="1" ht="38.25" x14ac:dyDescent="0.3">
      <c r="A352" s="38">
        <v>330</v>
      </c>
      <c r="B352" s="38">
        <v>15</v>
      </c>
      <c r="C352" s="39" t="s">
        <v>2118</v>
      </c>
      <c r="D352" s="39" t="s">
        <v>15</v>
      </c>
      <c r="E352" s="39" t="s">
        <v>2119</v>
      </c>
      <c r="F352" s="39" t="s">
        <v>2120</v>
      </c>
      <c r="G352" s="39" t="s">
        <v>2121</v>
      </c>
      <c r="H352" s="40" t="s">
        <v>2122</v>
      </c>
      <c r="I352" s="41" t="s">
        <v>2032</v>
      </c>
      <c r="J352" s="42" t="s">
        <v>2123</v>
      </c>
      <c r="K352" s="42" t="s">
        <v>2124</v>
      </c>
      <c r="L352" s="43">
        <v>33410</v>
      </c>
      <c r="M352" s="39" t="s">
        <v>23</v>
      </c>
      <c r="N352" s="42" t="s">
        <v>2035</v>
      </c>
      <c r="O352" s="44">
        <v>457</v>
      </c>
      <c r="P352" s="114">
        <f t="shared" si="18"/>
        <v>1983.3799999999999</v>
      </c>
      <c r="Q352" s="114">
        <f t="shared" si="19"/>
        <v>15149.056439999998</v>
      </c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</row>
    <row r="353" spans="1:65" s="3" customFormat="1" ht="38.25" customHeight="1" x14ac:dyDescent="0.3">
      <c r="A353" s="38">
        <v>331</v>
      </c>
      <c r="B353" s="38">
        <v>16</v>
      </c>
      <c r="C353" s="39" t="s">
        <v>2125</v>
      </c>
      <c r="D353" s="39" t="s">
        <v>15</v>
      </c>
      <c r="E353" s="39" t="s">
        <v>2126</v>
      </c>
      <c r="F353" s="39" t="s">
        <v>534</v>
      </c>
      <c r="G353" s="39" t="s">
        <v>2127</v>
      </c>
      <c r="H353" s="40" t="s">
        <v>2128</v>
      </c>
      <c r="I353" s="41" t="s">
        <v>2032</v>
      </c>
      <c r="J353" s="42" t="s">
        <v>2129</v>
      </c>
      <c r="K353" s="42" t="s">
        <v>2130</v>
      </c>
      <c r="L353" s="43">
        <v>33404</v>
      </c>
      <c r="M353" s="39" t="s">
        <v>23</v>
      </c>
      <c r="N353" s="42" t="s">
        <v>2035</v>
      </c>
      <c r="O353" s="44">
        <v>332</v>
      </c>
      <c r="P353" s="114">
        <f t="shared" si="18"/>
        <v>1440.8799999999999</v>
      </c>
      <c r="Q353" s="114">
        <f t="shared" si="19"/>
        <v>11005.441439999999</v>
      </c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</row>
    <row r="354" spans="1:65" s="3" customFormat="1" ht="38.25" customHeight="1" x14ac:dyDescent="0.3">
      <c r="A354" s="38">
        <v>332</v>
      </c>
      <c r="B354" s="38">
        <v>17</v>
      </c>
      <c r="C354" s="39" t="s">
        <v>2131</v>
      </c>
      <c r="D354" s="39" t="s">
        <v>15</v>
      </c>
      <c r="E354" s="39" t="s">
        <v>2132</v>
      </c>
      <c r="F354" s="39" t="s">
        <v>2133</v>
      </c>
      <c r="G354" s="39" t="s">
        <v>2134</v>
      </c>
      <c r="H354" s="40" t="s">
        <v>2135</v>
      </c>
      <c r="I354" s="41" t="s">
        <v>2032</v>
      </c>
      <c r="J354" s="42" t="s">
        <v>2136</v>
      </c>
      <c r="K354" s="42" t="s">
        <v>2137</v>
      </c>
      <c r="L354" s="43">
        <v>33405</v>
      </c>
      <c r="M354" s="39" t="s">
        <v>23</v>
      </c>
      <c r="N354" s="42" t="s">
        <v>2035</v>
      </c>
      <c r="O354" s="44">
        <v>836</v>
      </c>
      <c r="P354" s="114">
        <f t="shared" si="18"/>
        <v>3628.24</v>
      </c>
      <c r="Q354" s="114">
        <f t="shared" si="19"/>
        <v>27712.497119999996</v>
      </c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</row>
    <row r="355" spans="1:65" s="12" customFormat="1" x14ac:dyDescent="0.3">
      <c r="A355" s="21"/>
      <c r="B355" s="22"/>
      <c r="C355" s="36"/>
      <c r="D355" s="24"/>
      <c r="E355" s="24"/>
      <c r="F355" s="24"/>
      <c r="G355" s="24"/>
      <c r="H355" s="26"/>
      <c r="I355" s="27"/>
      <c r="J355" s="28"/>
      <c r="K355" s="28"/>
      <c r="L355" s="29"/>
      <c r="M355" s="24"/>
      <c r="N355" s="28"/>
      <c r="O355" s="11">
        <v>6434</v>
      </c>
      <c r="P355" s="115"/>
      <c r="Q355" s="114"/>
    </row>
    <row r="356" spans="1:65" s="96" customFormat="1" ht="15" x14ac:dyDescent="0.25">
      <c r="A356" s="96" t="s">
        <v>2138</v>
      </c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  <c r="AE356" s="97"/>
      <c r="AF356" s="97"/>
      <c r="AG356" s="97"/>
      <c r="AH356" s="97"/>
      <c r="AI356" s="97"/>
      <c r="AJ356" s="97"/>
      <c r="AK356" s="97"/>
      <c r="AL356" s="97"/>
      <c r="AM356" s="97"/>
      <c r="AN356" s="97"/>
      <c r="AO356" s="97"/>
      <c r="AP356" s="97"/>
      <c r="AQ356" s="97"/>
      <c r="AR356" s="97"/>
      <c r="AS356" s="97"/>
      <c r="AT356" s="97"/>
      <c r="AU356" s="97"/>
      <c r="AV356" s="97"/>
      <c r="AW356" s="97"/>
      <c r="AX356" s="97"/>
      <c r="AY356" s="97"/>
      <c r="AZ356" s="97"/>
      <c r="BA356" s="97"/>
      <c r="BB356" s="97"/>
      <c r="BC356" s="97"/>
      <c r="BD356" s="97"/>
      <c r="BE356" s="97"/>
      <c r="BF356" s="97"/>
      <c r="BG356" s="97"/>
      <c r="BH356" s="97"/>
      <c r="BI356" s="97"/>
      <c r="BJ356" s="97"/>
      <c r="BK356" s="97"/>
      <c r="BL356" s="97"/>
      <c r="BM356" s="97"/>
    </row>
    <row r="357" spans="1:65" s="3" customFormat="1" ht="25.5" x14ac:dyDescent="0.3">
      <c r="A357" s="38">
        <v>333</v>
      </c>
      <c r="B357" s="38">
        <v>1</v>
      </c>
      <c r="C357" s="39" t="s">
        <v>2139</v>
      </c>
      <c r="D357" s="39" t="s">
        <v>15</v>
      </c>
      <c r="E357" s="39" t="s">
        <v>2140</v>
      </c>
      <c r="F357" s="39" t="s">
        <v>2141</v>
      </c>
      <c r="G357" s="39" t="s">
        <v>2142</v>
      </c>
      <c r="H357" s="40" t="s">
        <v>2143</v>
      </c>
      <c r="I357" s="41" t="s">
        <v>2138</v>
      </c>
      <c r="J357" s="42" t="s">
        <v>2144</v>
      </c>
      <c r="K357" s="42" t="s">
        <v>2145</v>
      </c>
      <c r="L357" s="43">
        <v>34550</v>
      </c>
      <c r="M357" s="39" t="s">
        <v>23</v>
      </c>
      <c r="N357" s="42" t="s">
        <v>2146</v>
      </c>
      <c r="O357" s="44">
        <v>662</v>
      </c>
      <c r="P357" s="114">
        <f t="shared" ref="P357:P371" si="20">O357*4.34</f>
        <v>2873.08</v>
      </c>
      <c r="Q357" s="114">
        <f t="shared" ref="Q357:Q371" si="21">P357*7.638</f>
        <v>21944.585039999998</v>
      </c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</row>
    <row r="358" spans="1:65" s="3" customFormat="1" ht="38.25" customHeight="1" x14ac:dyDescent="0.3">
      <c r="A358" s="38">
        <v>334</v>
      </c>
      <c r="B358" s="38">
        <v>2</v>
      </c>
      <c r="C358" s="39" t="s">
        <v>2147</v>
      </c>
      <c r="D358" s="39" t="s">
        <v>15</v>
      </c>
      <c r="E358" s="39" t="s">
        <v>2148</v>
      </c>
      <c r="F358" s="39" t="s">
        <v>2149</v>
      </c>
      <c r="G358" s="39" t="s">
        <v>2150</v>
      </c>
      <c r="H358" s="40" t="s">
        <v>2151</v>
      </c>
      <c r="I358" s="41" t="s">
        <v>2152</v>
      </c>
      <c r="J358" s="42" t="s">
        <v>2153</v>
      </c>
      <c r="K358" s="42" t="s">
        <v>2154</v>
      </c>
      <c r="L358" s="43">
        <v>34000</v>
      </c>
      <c r="M358" s="39" t="s">
        <v>23</v>
      </c>
      <c r="N358" s="42" t="s">
        <v>2146</v>
      </c>
      <c r="O358" s="44">
        <v>575</v>
      </c>
      <c r="P358" s="114">
        <f t="shared" si="20"/>
        <v>2495.5</v>
      </c>
      <c r="Q358" s="114">
        <f t="shared" si="21"/>
        <v>19060.629000000001</v>
      </c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</row>
    <row r="359" spans="1:65" s="3" customFormat="1" ht="38.25" customHeight="1" x14ac:dyDescent="0.3">
      <c r="A359" s="38">
        <v>335</v>
      </c>
      <c r="B359" s="38">
        <v>3</v>
      </c>
      <c r="C359" s="39" t="s">
        <v>2155</v>
      </c>
      <c r="D359" s="39" t="s">
        <v>15</v>
      </c>
      <c r="E359" s="39" t="s">
        <v>2156</v>
      </c>
      <c r="F359" s="39" t="s">
        <v>2157</v>
      </c>
      <c r="G359" s="39" t="s">
        <v>2158</v>
      </c>
      <c r="H359" s="40" t="s">
        <v>2151</v>
      </c>
      <c r="I359" s="41" t="s">
        <v>2152</v>
      </c>
      <c r="J359" s="42" t="s">
        <v>2159</v>
      </c>
      <c r="K359" s="42" t="s">
        <v>2154</v>
      </c>
      <c r="L359" s="43">
        <v>34000</v>
      </c>
      <c r="M359" s="39" t="s">
        <v>23</v>
      </c>
      <c r="N359" s="42" t="s">
        <v>2146</v>
      </c>
      <c r="O359" s="44">
        <v>558</v>
      </c>
      <c r="P359" s="114">
        <f t="shared" si="20"/>
        <v>2421.7199999999998</v>
      </c>
      <c r="Q359" s="114">
        <f t="shared" si="21"/>
        <v>18497.09736</v>
      </c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</row>
    <row r="360" spans="1:65" s="3" customFormat="1" ht="38.25" customHeight="1" x14ac:dyDescent="0.3">
      <c r="A360" s="38">
        <v>336</v>
      </c>
      <c r="B360" s="38">
        <v>4</v>
      </c>
      <c r="C360" s="39" t="s">
        <v>2160</v>
      </c>
      <c r="D360" s="39" t="s">
        <v>15</v>
      </c>
      <c r="E360" s="39" t="s">
        <v>2161</v>
      </c>
      <c r="F360" s="39" t="s">
        <v>2162</v>
      </c>
      <c r="G360" s="39" t="s">
        <v>2163</v>
      </c>
      <c r="H360" s="40" t="s">
        <v>2151</v>
      </c>
      <c r="I360" s="41" t="s">
        <v>2152</v>
      </c>
      <c r="J360" s="42" t="s">
        <v>2164</v>
      </c>
      <c r="K360" s="42" t="s">
        <v>2154</v>
      </c>
      <c r="L360" s="43">
        <v>34000</v>
      </c>
      <c r="M360" s="39" t="s">
        <v>23</v>
      </c>
      <c r="N360" s="42" t="s">
        <v>2146</v>
      </c>
      <c r="O360" s="44">
        <v>601</v>
      </c>
      <c r="P360" s="114">
        <f t="shared" si="20"/>
        <v>2608.3399999999997</v>
      </c>
      <c r="Q360" s="114">
        <f t="shared" si="21"/>
        <v>19922.500919999999</v>
      </c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</row>
    <row r="361" spans="1:65" s="3" customFormat="1" x14ac:dyDescent="0.3">
      <c r="A361" s="38">
        <v>337</v>
      </c>
      <c r="B361" s="38">
        <v>5</v>
      </c>
      <c r="C361" s="39" t="s">
        <v>2165</v>
      </c>
      <c r="D361" s="39" t="s">
        <v>15</v>
      </c>
      <c r="E361" s="39" t="s">
        <v>2166</v>
      </c>
      <c r="F361" s="39" t="s">
        <v>2167</v>
      </c>
      <c r="G361" s="39" t="s">
        <v>2168</v>
      </c>
      <c r="H361" s="40" t="s">
        <v>2151</v>
      </c>
      <c r="I361" s="41" t="s">
        <v>2169</v>
      </c>
      <c r="J361" s="42" t="s">
        <v>2170</v>
      </c>
      <c r="K361" s="42" t="s">
        <v>2154</v>
      </c>
      <c r="L361" s="43">
        <v>34000</v>
      </c>
      <c r="M361" s="39" t="s">
        <v>23</v>
      </c>
      <c r="N361" s="42" t="s">
        <v>2146</v>
      </c>
      <c r="O361" s="44">
        <v>290</v>
      </c>
      <c r="P361" s="114">
        <f t="shared" si="20"/>
        <v>1258.5999999999999</v>
      </c>
      <c r="Q361" s="114">
        <f t="shared" si="21"/>
        <v>9613.1867999999995</v>
      </c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</row>
    <row r="362" spans="1:65" s="3" customFormat="1" ht="25.5" x14ac:dyDescent="0.3">
      <c r="A362" s="38">
        <v>338</v>
      </c>
      <c r="B362" s="38">
        <v>6</v>
      </c>
      <c r="C362" s="39" t="s">
        <v>2171</v>
      </c>
      <c r="D362" s="39" t="s">
        <v>15</v>
      </c>
      <c r="E362" s="39" t="s">
        <v>2172</v>
      </c>
      <c r="F362" s="39" t="s">
        <v>2173</v>
      </c>
      <c r="G362" s="39" t="s">
        <v>2174</v>
      </c>
      <c r="H362" s="40" t="s">
        <v>2175</v>
      </c>
      <c r="I362" s="41" t="s">
        <v>2138</v>
      </c>
      <c r="J362" s="42" t="s">
        <v>2176</v>
      </c>
      <c r="K362" s="42" t="s">
        <v>2177</v>
      </c>
      <c r="L362" s="43">
        <v>34322</v>
      </c>
      <c r="M362" s="39" t="s">
        <v>23</v>
      </c>
      <c r="N362" s="42" t="s">
        <v>2146</v>
      </c>
      <c r="O362" s="44">
        <v>273</v>
      </c>
      <c r="P362" s="114">
        <f t="shared" si="20"/>
        <v>1184.82</v>
      </c>
      <c r="Q362" s="114">
        <f t="shared" si="21"/>
        <v>9049.6551600000003</v>
      </c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</row>
    <row r="363" spans="1:65" s="3" customFormat="1" ht="25.5" x14ac:dyDescent="0.3">
      <c r="A363" s="38">
        <v>339</v>
      </c>
      <c r="B363" s="38">
        <v>7</v>
      </c>
      <c r="C363" s="39" t="s">
        <v>2178</v>
      </c>
      <c r="D363" s="39" t="s">
        <v>15</v>
      </c>
      <c r="E363" s="39" t="s">
        <v>2179</v>
      </c>
      <c r="F363" s="39" t="s">
        <v>2180</v>
      </c>
      <c r="G363" s="39" t="s">
        <v>2181</v>
      </c>
      <c r="H363" s="40" t="s">
        <v>2182</v>
      </c>
      <c r="I363" s="41" t="s">
        <v>2138</v>
      </c>
      <c r="J363" s="42" t="s">
        <v>2183</v>
      </c>
      <c r="K363" s="42" t="s">
        <v>2184</v>
      </c>
      <c r="L363" s="43">
        <v>34350</v>
      </c>
      <c r="M363" s="39" t="s">
        <v>23</v>
      </c>
      <c r="N363" s="42" t="s">
        <v>2146</v>
      </c>
      <c r="O363" s="44">
        <v>174</v>
      </c>
      <c r="P363" s="114">
        <f t="shared" si="20"/>
        <v>755.16</v>
      </c>
      <c r="Q363" s="114">
        <f t="shared" si="21"/>
        <v>5767.9120800000001</v>
      </c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</row>
    <row r="364" spans="1:65" s="3" customFormat="1" ht="38.25" customHeight="1" x14ac:dyDescent="0.3">
      <c r="A364" s="38">
        <v>340</v>
      </c>
      <c r="B364" s="38">
        <v>8</v>
      </c>
      <c r="C364" s="39" t="s">
        <v>2185</v>
      </c>
      <c r="D364" s="39" t="s">
        <v>15</v>
      </c>
      <c r="E364" s="39" t="s">
        <v>717</v>
      </c>
      <c r="F364" s="39" t="s">
        <v>2186</v>
      </c>
      <c r="G364" s="39" t="s">
        <v>2187</v>
      </c>
      <c r="H364" s="40" t="s">
        <v>2188</v>
      </c>
      <c r="I364" s="41" t="s">
        <v>2138</v>
      </c>
      <c r="J364" s="42" t="s">
        <v>2189</v>
      </c>
      <c r="K364" s="42" t="s">
        <v>2190</v>
      </c>
      <c r="L364" s="43">
        <v>34308</v>
      </c>
      <c r="M364" s="39" t="s">
        <v>23</v>
      </c>
      <c r="N364" s="42" t="s">
        <v>2146</v>
      </c>
      <c r="O364" s="44">
        <v>368</v>
      </c>
      <c r="P364" s="114">
        <f t="shared" si="20"/>
        <v>1597.12</v>
      </c>
      <c r="Q364" s="114">
        <f t="shared" si="21"/>
        <v>12198.802559999998</v>
      </c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</row>
    <row r="365" spans="1:65" s="3" customFormat="1" ht="38.25" customHeight="1" x14ac:dyDescent="0.3">
      <c r="A365" s="38">
        <v>341</v>
      </c>
      <c r="B365" s="38">
        <v>9</v>
      </c>
      <c r="C365" s="39" t="s">
        <v>2192</v>
      </c>
      <c r="D365" s="39" t="s">
        <v>15</v>
      </c>
      <c r="E365" s="39" t="s">
        <v>2193</v>
      </c>
      <c r="F365" s="39" t="s">
        <v>2194</v>
      </c>
      <c r="G365" s="39" t="s">
        <v>2195</v>
      </c>
      <c r="H365" s="40" t="s">
        <v>2196</v>
      </c>
      <c r="I365" s="41" t="s">
        <v>2138</v>
      </c>
      <c r="J365" s="42" t="s">
        <v>2197</v>
      </c>
      <c r="K365" s="42" t="s">
        <v>2198</v>
      </c>
      <c r="L365" s="43">
        <v>34334</v>
      </c>
      <c r="M365" s="39" t="s">
        <v>23</v>
      </c>
      <c r="N365" s="42" t="s">
        <v>2146</v>
      </c>
      <c r="O365" s="44">
        <v>285</v>
      </c>
      <c r="P365" s="114">
        <f t="shared" si="20"/>
        <v>1236.8999999999999</v>
      </c>
      <c r="Q365" s="114">
        <f t="shared" si="21"/>
        <v>9447.4421999999995</v>
      </c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</row>
    <row r="366" spans="1:65" s="3" customFormat="1" ht="38.25" customHeight="1" x14ac:dyDescent="0.3">
      <c r="A366" s="38">
        <v>342</v>
      </c>
      <c r="B366" s="38">
        <v>10</v>
      </c>
      <c r="C366" s="39" t="s">
        <v>2199</v>
      </c>
      <c r="D366" s="39" t="s">
        <v>15</v>
      </c>
      <c r="E366" s="39" t="s">
        <v>2200</v>
      </c>
      <c r="F366" s="39" t="s">
        <v>2201</v>
      </c>
      <c r="G366" s="39" t="s">
        <v>2202</v>
      </c>
      <c r="H366" s="40" t="s">
        <v>2203</v>
      </c>
      <c r="I366" s="41" t="s">
        <v>2138</v>
      </c>
      <c r="J366" s="42" t="s">
        <v>2204</v>
      </c>
      <c r="K366" s="42" t="s">
        <v>2205</v>
      </c>
      <c r="L366" s="43">
        <v>34340</v>
      </c>
      <c r="M366" s="39" t="s">
        <v>23</v>
      </c>
      <c r="N366" s="42" t="s">
        <v>2146</v>
      </c>
      <c r="O366" s="44">
        <v>484</v>
      </c>
      <c r="P366" s="114">
        <f t="shared" si="20"/>
        <v>2100.56</v>
      </c>
      <c r="Q366" s="114">
        <f t="shared" si="21"/>
        <v>16044.07728</v>
      </c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</row>
    <row r="367" spans="1:65" s="3" customFormat="1" ht="38.25" customHeight="1" x14ac:dyDescent="0.3">
      <c r="A367" s="38">
        <v>343</v>
      </c>
      <c r="B367" s="38">
        <v>11</v>
      </c>
      <c r="C367" s="39" t="s">
        <v>2208</v>
      </c>
      <c r="D367" s="39" t="s">
        <v>15</v>
      </c>
      <c r="E367" s="39" t="s">
        <v>2209</v>
      </c>
      <c r="F367" s="39" t="s">
        <v>117</v>
      </c>
      <c r="G367" s="39" t="s">
        <v>2210</v>
      </c>
      <c r="H367" s="40" t="s">
        <v>2211</v>
      </c>
      <c r="I367" s="41" t="s">
        <v>2138</v>
      </c>
      <c r="J367" s="42" t="s">
        <v>2212</v>
      </c>
      <c r="K367" s="42" t="s">
        <v>2191</v>
      </c>
      <c r="L367" s="43">
        <v>34310</v>
      </c>
      <c r="M367" s="39" t="s">
        <v>23</v>
      </c>
      <c r="N367" s="42" t="s">
        <v>2146</v>
      </c>
      <c r="O367" s="44">
        <v>880</v>
      </c>
      <c r="P367" s="114">
        <f t="shared" si="20"/>
        <v>3819.2</v>
      </c>
      <c r="Q367" s="114">
        <f t="shared" si="21"/>
        <v>29171.049599999998</v>
      </c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</row>
    <row r="368" spans="1:65" s="3" customFormat="1" ht="38.25" customHeight="1" x14ac:dyDescent="0.3">
      <c r="A368" s="38">
        <v>344</v>
      </c>
      <c r="B368" s="38">
        <v>12</v>
      </c>
      <c r="C368" s="39" t="s">
        <v>2216</v>
      </c>
      <c r="D368" s="39" t="s">
        <v>15</v>
      </c>
      <c r="E368" s="39" t="s">
        <v>644</v>
      </c>
      <c r="F368" s="39" t="s">
        <v>2217</v>
      </c>
      <c r="G368" s="39" t="s">
        <v>2218</v>
      </c>
      <c r="H368" s="40" t="s">
        <v>2219</v>
      </c>
      <c r="I368" s="41" t="s">
        <v>2138</v>
      </c>
      <c r="J368" s="42" t="s">
        <v>2220</v>
      </c>
      <c r="K368" s="42" t="s">
        <v>2221</v>
      </c>
      <c r="L368" s="43">
        <v>34330</v>
      </c>
      <c r="M368" s="39" t="s">
        <v>23</v>
      </c>
      <c r="N368" s="42" t="s">
        <v>2146</v>
      </c>
      <c r="O368" s="44">
        <v>360</v>
      </c>
      <c r="P368" s="114">
        <f t="shared" si="20"/>
        <v>1562.3999999999999</v>
      </c>
      <c r="Q368" s="114">
        <f t="shared" si="21"/>
        <v>11933.611199999999</v>
      </c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</row>
    <row r="369" spans="1:65" s="3" customFormat="1" ht="38.25" customHeight="1" x14ac:dyDescent="0.3">
      <c r="A369" s="38">
        <v>345</v>
      </c>
      <c r="B369" s="38">
        <v>13</v>
      </c>
      <c r="C369" s="39" t="s">
        <v>2222</v>
      </c>
      <c r="D369" s="39" t="s">
        <v>15</v>
      </c>
      <c r="E369" s="39" t="s">
        <v>242</v>
      </c>
      <c r="F369" s="39" t="s">
        <v>2223</v>
      </c>
      <c r="G369" s="39" t="s">
        <v>2224</v>
      </c>
      <c r="H369" s="40" t="s">
        <v>2225</v>
      </c>
      <c r="I369" s="41" t="s">
        <v>2138</v>
      </c>
      <c r="J369" s="42" t="s">
        <v>2226</v>
      </c>
      <c r="K369" s="42" t="s">
        <v>2221</v>
      </c>
      <c r="L369" s="43">
        <v>34330</v>
      </c>
      <c r="M369" s="39" t="s">
        <v>23</v>
      </c>
      <c r="N369" s="42" t="s">
        <v>2146</v>
      </c>
      <c r="O369" s="44">
        <v>216</v>
      </c>
      <c r="P369" s="114">
        <f t="shared" si="20"/>
        <v>937.43999999999994</v>
      </c>
      <c r="Q369" s="114">
        <f t="shared" si="21"/>
        <v>7160.1667199999993</v>
      </c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</row>
    <row r="370" spans="1:65" s="3" customFormat="1" ht="38.25" customHeight="1" x14ac:dyDescent="0.3">
      <c r="A370" s="38">
        <v>346</v>
      </c>
      <c r="B370" s="38">
        <v>14</v>
      </c>
      <c r="C370" s="39" t="s">
        <v>2227</v>
      </c>
      <c r="D370" s="39" t="s">
        <v>15</v>
      </c>
      <c r="E370" s="39" t="s">
        <v>2228</v>
      </c>
      <c r="F370" s="39" t="s">
        <v>2229</v>
      </c>
      <c r="G370" s="39" t="s">
        <v>2230</v>
      </c>
      <c r="H370" s="40" t="s">
        <v>2231</v>
      </c>
      <c r="I370" s="41" t="s">
        <v>2138</v>
      </c>
      <c r="J370" s="42" t="s">
        <v>2232</v>
      </c>
      <c r="K370" s="42" t="s">
        <v>2233</v>
      </c>
      <c r="L370" s="43">
        <v>34551</v>
      </c>
      <c r="M370" s="39" t="s">
        <v>23</v>
      </c>
      <c r="N370" s="42" t="s">
        <v>2146</v>
      </c>
      <c r="O370" s="44">
        <v>259</v>
      </c>
      <c r="P370" s="114">
        <f t="shared" si="20"/>
        <v>1124.06</v>
      </c>
      <c r="Q370" s="114">
        <f t="shared" si="21"/>
        <v>8585.5702799999999</v>
      </c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</row>
    <row r="371" spans="1:65" s="3" customFormat="1" ht="25.5" x14ac:dyDescent="0.3">
      <c r="A371" s="38">
        <v>347</v>
      </c>
      <c r="B371" s="38">
        <v>15</v>
      </c>
      <c r="C371" s="39" t="s">
        <v>2234</v>
      </c>
      <c r="D371" s="39" t="s">
        <v>15</v>
      </c>
      <c r="E371" s="39" t="s">
        <v>2235</v>
      </c>
      <c r="F371" s="39" t="s">
        <v>2236</v>
      </c>
      <c r="G371" s="39" t="s">
        <v>2237</v>
      </c>
      <c r="H371" s="40" t="s">
        <v>153</v>
      </c>
      <c r="I371" s="41" t="s">
        <v>2138</v>
      </c>
      <c r="J371" s="42" t="s">
        <v>2238</v>
      </c>
      <c r="K371" s="42" t="s">
        <v>2233</v>
      </c>
      <c r="L371" s="43">
        <v>34543</v>
      </c>
      <c r="M371" s="39" t="s">
        <v>23</v>
      </c>
      <c r="N371" s="42" t="s">
        <v>2146</v>
      </c>
      <c r="O371" s="44">
        <v>121</v>
      </c>
      <c r="P371" s="114">
        <f t="shared" si="20"/>
        <v>525.14</v>
      </c>
      <c r="Q371" s="114">
        <f t="shared" si="21"/>
        <v>4011.0193199999999</v>
      </c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</row>
    <row r="372" spans="1:65" s="12" customFormat="1" x14ac:dyDescent="0.3">
      <c r="A372" s="21"/>
      <c r="B372" s="22"/>
      <c r="C372" s="24"/>
      <c r="D372" s="24"/>
      <c r="E372" s="24"/>
      <c r="F372" s="24"/>
      <c r="G372" s="24"/>
      <c r="H372" s="26"/>
      <c r="I372" s="27"/>
      <c r="J372" s="28"/>
      <c r="K372" s="28"/>
      <c r="L372" s="29"/>
      <c r="M372" s="24"/>
      <c r="N372" s="28"/>
      <c r="O372" s="11">
        <v>6106</v>
      </c>
      <c r="P372" s="115"/>
      <c r="Q372" s="114"/>
    </row>
    <row r="373" spans="1:65" s="96" customFormat="1" ht="15" x14ac:dyDescent="0.25">
      <c r="A373" s="96" t="s">
        <v>2239</v>
      </c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97"/>
      <c r="AH373" s="97"/>
      <c r="AI373" s="97"/>
      <c r="AJ373" s="97"/>
      <c r="AK373" s="97"/>
      <c r="AL373" s="97"/>
      <c r="AM373" s="97"/>
      <c r="AN373" s="97"/>
      <c r="AO373" s="97"/>
      <c r="AP373" s="97"/>
      <c r="AQ373" s="97"/>
      <c r="AR373" s="97"/>
      <c r="AS373" s="97"/>
      <c r="AT373" s="97"/>
      <c r="AU373" s="97"/>
      <c r="AV373" s="97"/>
      <c r="AW373" s="97"/>
      <c r="AX373" s="97"/>
      <c r="AY373" s="97"/>
      <c r="AZ373" s="97"/>
      <c r="BA373" s="97"/>
      <c r="BB373" s="97"/>
      <c r="BC373" s="97"/>
      <c r="BD373" s="97"/>
      <c r="BE373" s="97"/>
      <c r="BF373" s="97"/>
      <c r="BG373" s="97"/>
      <c r="BH373" s="97"/>
      <c r="BI373" s="97"/>
      <c r="BJ373" s="97"/>
      <c r="BK373" s="97"/>
      <c r="BL373" s="97"/>
      <c r="BM373" s="97"/>
    </row>
    <row r="374" spans="1:65" s="3" customFormat="1" ht="38.25" customHeight="1" x14ac:dyDescent="0.3">
      <c r="A374" s="38">
        <v>348</v>
      </c>
      <c r="B374" s="38">
        <v>1</v>
      </c>
      <c r="C374" s="39" t="s">
        <v>2240</v>
      </c>
      <c r="D374" s="39" t="s">
        <v>15</v>
      </c>
      <c r="E374" s="39" t="s">
        <v>2241</v>
      </c>
      <c r="F374" s="39" t="s">
        <v>2242</v>
      </c>
      <c r="G374" s="39" t="s">
        <v>2243</v>
      </c>
      <c r="H374" s="40" t="s">
        <v>2244</v>
      </c>
      <c r="I374" s="41" t="s">
        <v>2239</v>
      </c>
      <c r="J374" s="42" t="s">
        <v>2245</v>
      </c>
      <c r="K374" s="42" t="s">
        <v>2246</v>
      </c>
      <c r="L374" s="43">
        <v>35400</v>
      </c>
      <c r="M374" s="39" t="s">
        <v>23</v>
      </c>
      <c r="N374" s="42" t="s">
        <v>2247</v>
      </c>
      <c r="O374" s="44">
        <v>592</v>
      </c>
      <c r="P374" s="114">
        <f t="shared" ref="P374:P406" si="22">O374*4.34</f>
        <v>2569.2799999999997</v>
      </c>
      <c r="Q374" s="114">
        <f t="shared" ref="Q374:Q406" si="23">P374*7.638</f>
        <v>19624.160639999998</v>
      </c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</row>
    <row r="375" spans="1:65" s="3" customFormat="1" ht="25.5" x14ac:dyDescent="0.3">
      <c r="A375" s="38">
        <v>349</v>
      </c>
      <c r="B375" s="38">
        <v>2</v>
      </c>
      <c r="C375" s="39" t="s">
        <v>2248</v>
      </c>
      <c r="D375" s="39" t="s">
        <v>15</v>
      </c>
      <c r="E375" s="39" t="s">
        <v>2249</v>
      </c>
      <c r="F375" s="39" t="s">
        <v>2250</v>
      </c>
      <c r="G375" s="39" t="s">
        <v>2251</v>
      </c>
      <c r="H375" s="40" t="s">
        <v>2244</v>
      </c>
      <c r="I375" s="41" t="s">
        <v>2239</v>
      </c>
      <c r="J375" s="42" t="s">
        <v>2252</v>
      </c>
      <c r="K375" s="42" t="s">
        <v>2246</v>
      </c>
      <c r="L375" s="43">
        <v>35400</v>
      </c>
      <c r="M375" s="39" t="s">
        <v>23</v>
      </c>
      <c r="N375" s="42" t="s">
        <v>2247</v>
      </c>
      <c r="O375" s="44">
        <v>709</v>
      </c>
      <c r="P375" s="114">
        <f t="shared" si="22"/>
        <v>3077.06</v>
      </c>
      <c r="Q375" s="114">
        <f t="shared" si="23"/>
        <v>23502.584279999999</v>
      </c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</row>
    <row r="376" spans="1:65" s="3" customFormat="1" ht="25.5" x14ac:dyDescent="0.3">
      <c r="A376" s="38">
        <v>350</v>
      </c>
      <c r="B376" s="38">
        <v>3</v>
      </c>
      <c r="C376" s="39" t="s">
        <v>2253</v>
      </c>
      <c r="D376" s="39" t="s">
        <v>15</v>
      </c>
      <c r="E376" s="39" t="s">
        <v>644</v>
      </c>
      <c r="F376" s="39" t="s">
        <v>2254</v>
      </c>
      <c r="G376" s="39" t="s">
        <v>2255</v>
      </c>
      <c r="H376" s="40" t="s">
        <v>2256</v>
      </c>
      <c r="I376" s="41" t="s">
        <v>2257</v>
      </c>
      <c r="J376" s="42" t="s">
        <v>2258</v>
      </c>
      <c r="K376" s="42" t="s">
        <v>2259</v>
      </c>
      <c r="L376" s="43">
        <v>35000</v>
      </c>
      <c r="M376" s="39" t="s">
        <v>23</v>
      </c>
      <c r="N376" s="42" t="s">
        <v>2247</v>
      </c>
      <c r="O376" s="44">
        <v>353</v>
      </c>
      <c r="P376" s="114">
        <f t="shared" si="22"/>
        <v>1532.02</v>
      </c>
      <c r="Q376" s="114">
        <f t="shared" si="23"/>
        <v>11701.56876</v>
      </c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</row>
    <row r="377" spans="1:65" s="3" customFormat="1" ht="25.5" x14ac:dyDescent="0.3">
      <c r="A377" s="38">
        <v>351</v>
      </c>
      <c r="B377" s="38">
        <v>4</v>
      </c>
      <c r="C377" s="39" t="s">
        <v>2260</v>
      </c>
      <c r="D377" s="39" t="s">
        <v>15</v>
      </c>
      <c r="E377" s="39" t="s">
        <v>2261</v>
      </c>
      <c r="F377" s="39" t="s">
        <v>2262</v>
      </c>
      <c r="G377" s="39" t="s">
        <v>2263</v>
      </c>
      <c r="H377" s="40" t="s">
        <v>2256</v>
      </c>
      <c r="I377" s="41" t="s">
        <v>2257</v>
      </c>
      <c r="J377" s="42" t="s">
        <v>2264</v>
      </c>
      <c r="K377" s="42" t="s">
        <v>2259</v>
      </c>
      <c r="L377" s="43">
        <v>35000</v>
      </c>
      <c r="M377" s="39" t="s">
        <v>23</v>
      </c>
      <c r="N377" s="42" t="s">
        <v>2247</v>
      </c>
      <c r="O377" s="44">
        <v>577</v>
      </c>
      <c r="P377" s="114">
        <f t="shared" si="22"/>
        <v>2504.1799999999998</v>
      </c>
      <c r="Q377" s="114">
        <f t="shared" si="23"/>
        <v>19126.92684</v>
      </c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</row>
    <row r="378" spans="1:65" s="3" customFormat="1" ht="25.5" x14ac:dyDescent="0.3">
      <c r="A378" s="38">
        <v>352</v>
      </c>
      <c r="B378" s="38">
        <v>5</v>
      </c>
      <c r="C378" s="39" t="s">
        <v>2265</v>
      </c>
      <c r="D378" s="39" t="s">
        <v>15</v>
      </c>
      <c r="E378" s="39" t="s">
        <v>2266</v>
      </c>
      <c r="F378" s="39" t="s">
        <v>2267</v>
      </c>
      <c r="G378" s="39" t="s">
        <v>2268</v>
      </c>
      <c r="H378" s="40" t="s">
        <v>2256</v>
      </c>
      <c r="I378" s="41" t="s">
        <v>2257</v>
      </c>
      <c r="J378" s="42" t="s">
        <v>2269</v>
      </c>
      <c r="K378" s="42" t="s">
        <v>2259</v>
      </c>
      <c r="L378" s="43">
        <v>35000</v>
      </c>
      <c r="M378" s="39" t="s">
        <v>23</v>
      </c>
      <c r="N378" s="42" t="s">
        <v>2247</v>
      </c>
      <c r="O378" s="44">
        <v>781</v>
      </c>
      <c r="P378" s="114">
        <f t="shared" si="22"/>
        <v>3389.54</v>
      </c>
      <c r="Q378" s="114">
        <f t="shared" si="23"/>
        <v>25889.306519999998</v>
      </c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</row>
    <row r="379" spans="1:65" s="3" customFormat="1" ht="25.5" x14ac:dyDescent="0.3">
      <c r="A379" s="38">
        <v>353</v>
      </c>
      <c r="B379" s="38">
        <v>6</v>
      </c>
      <c r="C379" s="39" t="s">
        <v>2270</v>
      </c>
      <c r="D379" s="39" t="s">
        <v>15</v>
      </c>
      <c r="E379" s="39" t="s">
        <v>2271</v>
      </c>
      <c r="F379" s="39" t="s">
        <v>2272</v>
      </c>
      <c r="G379" s="39" t="s">
        <v>2273</v>
      </c>
      <c r="H379" s="40" t="s">
        <v>2256</v>
      </c>
      <c r="I379" s="41" t="s">
        <v>2257</v>
      </c>
      <c r="J379" s="42" t="s">
        <v>2274</v>
      </c>
      <c r="K379" s="42" t="s">
        <v>2259</v>
      </c>
      <c r="L379" s="43">
        <v>35000</v>
      </c>
      <c r="M379" s="39" t="s">
        <v>23</v>
      </c>
      <c r="N379" s="42" t="s">
        <v>2247</v>
      </c>
      <c r="O379" s="44">
        <v>588</v>
      </c>
      <c r="P379" s="114">
        <f t="shared" si="22"/>
        <v>2551.92</v>
      </c>
      <c r="Q379" s="114">
        <f t="shared" si="23"/>
        <v>19491.56496</v>
      </c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</row>
    <row r="380" spans="1:65" s="3" customFormat="1" ht="25.5" x14ac:dyDescent="0.3">
      <c r="A380" s="38">
        <v>354</v>
      </c>
      <c r="B380" s="38">
        <v>7</v>
      </c>
      <c r="C380" s="39" t="s">
        <v>2275</v>
      </c>
      <c r="D380" s="39" t="s">
        <v>15</v>
      </c>
      <c r="E380" s="39" t="s">
        <v>2276</v>
      </c>
      <c r="F380" s="39" t="s">
        <v>2277</v>
      </c>
      <c r="G380" s="39" t="s">
        <v>2278</v>
      </c>
      <c r="H380" s="40" t="s">
        <v>2256</v>
      </c>
      <c r="I380" s="41" t="s">
        <v>2257</v>
      </c>
      <c r="J380" s="42" t="s">
        <v>2279</v>
      </c>
      <c r="K380" s="42" t="s">
        <v>2259</v>
      </c>
      <c r="L380" s="43">
        <v>35000</v>
      </c>
      <c r="M380" s="39" t="s">
        <v>23</v>
      </c>
      <c r="N380" s="42" t="s">
        <v>2247</v>
      </c>
      <c r="O380" s="44">
        <v>1049</v>
      </c>
      <c r="P380" s="114">
        <f t="shared" si="22"/>
        <v>4552.66</v>
      </c>
      <c r="Q380" s="114">
        <f t="shared" si="23"/>
        <v>34773.217079999995</v>
      </c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</row>
    <row r="381" spans="1:65" s="3" customFormat="1" ht="25.5" x14ac:dyDescent="0.3">
      <c r="A381" s="38">
        <v>355</v>
      </c>
      <c r="B381" s="38">
        <v>8</v>
      </c>
      <c r="C381" s="39" t="s">
        <v>2280</v>
      </c>
      <c r="D381" s="39" t="s">
        <v>15</v>
      </c>
      <c r="E381" s="39" t="s">
        <v>242</v>
      </c>
      <c r="F381" s="39" t="s">
        <v>2281</v>
      </c>
      <c r="G381" s="39" t="s">
        <v>2282</v>
      </c>
      <c r="H381" s="40" t="s">
        <v>2256</v>
      </c>
      <c r="I381" s="41" t="s">
        <v>2257</v>
      </c>
      <c r="J381" s="42"/>
      <c r="K381" s="42" t="s">
        <v>2259</v>
      </c>
      <c r="L381" s="43">
        <v>35000</v>
      </c>
      <c r="M381" s="39" t="s">
        <v>23</v>
      </c>
      <c r="N381" s="42" t="s">
        <v>2247</v>
      </c>
      <c r="O381" s="44">
        <v>655</v>
      </c>
      <c r="P381" s="114">
        <f t="shared" si="22"/>
        <v>2842.7</v>
      </c>
      <c r="Q381" s="114">
        <f t="shared" si="23"/>
        <v>21712.542599999997</v>
      </c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</row>
    <row r="382" spans="1:65" s="3" customFormat="1" ht="38.25" customHeight="1" x14ac:dyDescent="0.3">
      <c r="A382" s="38">
        <v>356</v>
      </c>
      <c r="B382" s="38">
        <v>9</v>
      </c>
      <c r="C382" s="39" t="s">
        <v>2283</v>
      </c>
      <c r="D382" s="39" t="s">
        <v>15</v>
      </c>
      <c r="E382" s="39" t="s">
        <v>2284</v>
      </c>
      <c r="F382" s="39" t="s">
        <v>2285</v>
      </c>
      <c r="G382" s="39" t="s">
        <v>2286</v>
      </c>
      <c r="H382" s="40" t="s">
        <v>2256</v>
      </c>
      <c r="I382" s="41" t="s">
        <v>2257</v>
      </c>
      <c r="J382" s="42" t="s">
        <v>2287</v>
      </c>
      <c r="K382" s="42" t="s">
        <v>2259</v>
      </c>
      <c r="L382" s="43">
        <v>35000</v>
      </c>
      <c r="M382" s="39" t="s">
        <v>23</v>
      </c>
      <c r="N382" s="42" t="s">
        <v>2247</v>
      </c>
      <c r="O382" s="44">
        <v>502</v>
      </c>
      <c r="P382" s="114">
        <f t="shared" si="22"/>
        <v>2178.6799999999998</v>
      </c>
      <c r="Q382" s="114">
        <f t="shared" si="23"/>
        <v>16640.757839999998</v>
      </c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</row>
    <row r="383" spans="1:65" s="3" customFormat="1" ht="25.5" x14ac:dyDescent="0.3">
      <c r="A383" s="38">
        <v>357</v>
      </c>
      <c r="B383" s="38">
        <v>10</v>
      </c>
      <c r="C383" s="39" t="s">
        <v>2290</v>
      </c>
      <c r="D383" s="39" t="s">
        <v>15</v>
      </c>
      <c r="E383" s="39" t="s">
        <v>2291</v>
      </c>
      <c r="F383" s="39" t="s">
        <v>2292</v>
      </c>
      <c r="G383" s="39" t="s">
        <v>2293</v>
      </c>
      <c r="H383" s="40" t="s">
        <v>2256</v>
      </c>
      <c r="I383" s="41" t="s">
        <v>2257</v>
      </c>
      <c r="J383" s="42" t="s">
        <v>2294</v>
      </c>
      <c r="K383" s="42" t="s">
        <v>2259</v>
      </c>
      <c r="L383" s="43">
        <v>35000</v>
      </c>
      <c r="M383" s="39" t="s">
        <v>23</v>
      </c>
      <c r="N383" s="42" t="s">
        <v>2247</v>
      </c>
      <c r="O383" s="44">
        <v>600</v>
      </c>
      <c r="P383" s="114">
        <f t="shared" si="22"/>
        <v>2604</v>
      </c>
      <c r="Q383" s="114">
        <f t="shared" si="23"/>
        <v>19889.351999999999</v>
      </c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</row>
    <row r="384" spans="1:65" s="3" customFormat="1" ht="38.25" customHeight="1" x14ac:dyDescent="0.3">
      <c r="A384" s="38">
        <v>358</v>
      </c>
      <c r="B384" s="38">
        <v>11</v>
      </c>
      <c r="C384" s="39" t="s">
        <v>2295</v>
      </c>
      <c r="D384" s="39" t="s">
        <v>15</v>
      </c>
      <c r="E384" s="39" t="s">
        <v>2296</v>
      </c>
      <c r="F384" s="39" t="s">
        <v>2297</v>
      </c>
      <c r="G384" s="39" t="s">
        <v>2298</v>
      </c>
      <c r="H384" s="40" t="s">
        <v>2256</v>
      </c>
      <c r="I384" s="41" t="s">
        <v>2257</v>
      </c>
      <c r="J384" s="42" t="s">
        <v>2299</v>
      </c>
      <c r="K384" s="42" t="s">
        <v>2259</v>
      </c>
      <c r="L384" s="43">
        <v>35000</v>
      </c>
      <c r="M384" s="39" t="s">
        <v>23</v>
      </c>
      <c r="N384" s="42" t="s">
        <v>2247</v>
      </c>
      <c r="O384" s="44">
        <v>118</v>
      </c>
      <c r="P384" s="114">
        <f t="shared" si="22"/>
        <v>512.12</v>
      </c>
      <c r="Q384" s="114">
        <f t="shared" si="23"/>
        <v>3911.5725600000001</v>
      </c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</row>
    <row r="385" spans="1:65" s="3" customFormat="1" ht="25.5" x14ac:dyDescent="0.3">
      <c r="A385" s="38">
        <v>359</v>
      </c>
      <c r="B385" s="38">
        <v>12</v>
      </c>
      <c r="C385" s="39" t="s">
        <v>2300</v>
      </c>
      <c r="D385" s="39" t="s">
        <v>15</v>
      </c>
      <c r="E385" s="39" t="s">
        <v>2301</v>
      </c>
      <c r="F385" s="39" t="s">
        <v>2302</v>
      </c>
      <c r="G385" s="39" t="s">
        <v>2303</v>
      </c>
      <c r="H385" s="40" t="s">
        <v>2256</v>
      </c>
      <c r="I385" s="41" t="s">
        <v>2257</v>
      </c>
      <c r="J385" s="42" t="s">
        <v>2304</v>
      </c>
      <c r="K385" s="42" t="s">
        <v>2259</v>
      </c>
      <c r="L385" s="43">
        <v>35000</v>
      </c>
      <c r="M385" s="39" t="s">
        <v>23</v>
      </c>
      <c r="N385" s="42" t="s">
        <v>2247</v>
      </c>
      <c r="O385" s="44">
        <v>336</v>
      </c>
      <c r="P385" s="114">
        <f t="shared" si="22"/>
        <v>1458.24</v>
      </c>
      <c r="Q385" s="114">
        <f t="shared" si="23"/>
        <v>11138.037119999999</v>
      </c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</row>
    <row r="386" spans="1:65" s="3" customFormat="1" ht="25.5" x14ac:dyDescent="0.3">
      <c r="A386" s="38">
        <v>360</v>
      </c>
      <c r="B386" s="38">
        <v>13</v>
      </c>
      <c r="C386" s="39" t="s">
        <v>2305</v>
      </c>
      <c r="D386" s="39" t="s">
        <v>15</v>
      </c>
      <c r="E386" s="39" t="s">
        <v>2306</v>
      </c>
      <c r="F386" s="39" t="s">
        <v>2307</v>
      </c>
      <c r="G386" s="39" t="s">
        <v>2308</v>
      </c>
      <c r="H386" s="40" t="s">
        <v>2309</v>
      </c>
      <c r="I386" s="41" t="s">
        <v>2239</v>
      </c>
      <c r="J386" s="42" t="s">
        <v>2310</v>
      </c>
      <c r="K386" s="42" t="s">
        <v>2311</v>
      </c>
      <c r="L386" s="43">
        <v>35254</v>
      </c>
      <c r="M386" s="39" t="s">
        <v>23</v>
      </c>
      <c r="N386" s="42" t="s">
        <v>2247</v>
      </c>
      <c r="O386" s="44">
        <v>308</v>
      </c>
      <c r="P386" s="114">
        <f t="shared" si="22"/>
        <v>1336.72</v>
      </c>
      <c r="Q386" s="114">
        <f t="shared" si="23"/>
        <v>10209.86736</v>
      </c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</row>
    <row r="387" spans="1:65" s="3" customFormat="1" ht="25.5" x14ac:dyDescent="0.3">
      <c r="A387" s="38">
        <v>361</v>
      </c>
      <c r="B387" s="38">
        <v>14</v>
      </c>
      <c r="C387" s="39" t="s">
        <v>2312</v>
      </c>
      <c r="D387" s="39" t="s">
        <v>15</v>
      </c>
      <c r="E387" s="39" t="s">
        <v>2313</v>
      </c>
      <c r="F387" s="39" t="s">
        <v>2314</v>
      </c>
      <c r="G387" s="39" t="s">
        <v>2315</v>
      </c>
      <c r="H387" s="40" t="s">
        <v>2316</v>
      </c>
      <c r="I387" s="41" t="s">
        <v>2239</v>
      </c>
      <c r="J387" s="42" t="s">
        <v>2317</v>
      </c>
      <c r="K387" s="42" t="s">
        <v>2318</v>
      </c>
      <c r="L387" s="43">
        <v>35214</v>
      </c>
      <c r="M387" s="39" t="s">
        <v>23</v>
      </c>
      <c r="N387" s="42" t="s">
        <v>2247</v>
      </c>
      <c r="O387" s="44">
        <v>281</v>
      </c>
      <c r="P387" s="114">
        <f t="shared" si="22"/>
        <v>1219.54</v>
      </c>
      <c r="Q387" s="114">
        <f t="shared" si="23"/>
        <v>9314.8465199999991</v>
      </c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</row>
    <row r="388" spans="1:65" s="3" customFormat="1" ht="25.5" x14ac:dyDescent="0.3">
      <c r="A388" s="38">
        <v>362</v>
      </c>
      <c r="B388" s="38">
        <v>15</v>
      </c>
      <c r="C388" s="39" t="s">
        <v>2320</v>
      </c>
      <c r="D388" s="39" t="s">
        <v>15</v>
      </c>
      <c r="E388" s="39" t="s">
        <v>2321</v>
      </c>
      <c r="F388" s="39" t="s">
        <v>2322</v>
      </c>
      <c r="G388" s="39" t="s">
        <v>2323</v>
      </c>
      <c r="H388" s="40" t="s">
        <v>2324</v>
      </c>
      <c r="I388" s="41" t="s">
        <v>2239</v>
      </c>
      <c r="J388" s="42" t="s">
        <v>2325</v>
      </c>
      <c r="K388" s="42" t="s">
        <v>2326</v>
      </c>
      <c r="L388" s="43">
        <v>35222</v>
      </c>
      <c r="M388" s="39" t="s">
        <v>23</v>
      </c>
      <c r="N388" s="42" t="s">
        <v>2247</v>
      </c>
      <c r="O388" s="44">
        <v>187</v>
      </c>
      <c r="P388" s="114">
        <f t="shared" si="22"/>
        <v>811.57999999999993</v>
      </c>
      <c r="Q388" s="114">
        <f t="shared" si="23"/>
        <v>6198.8480399999989</v>
      </c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</row>
    <row r="389" spans="1:65" s="3" customFormat="1" ht="25.5" x14ac:dyDescent="0.3">
      <c r="A389" s="38">
        <v>363</v>
      </c>
      <c r="B389" s="38">
        <v>16</v>
      </c>
      <c r="C389" s="39" t="s">
        <v>2327</v>
      </c>
      <c r="D389" s="39" t="s">
        <v>15</v>
      </c>
      <c r="E389" s="39" t="s">
        <v>2328</v>
      </c>
      <c r="F389" s="39" t="s">
        <v>2329</v>
      </c>
      <c r="G389" s="39" t="s">
        <v>2330</v>
      </c>
      <c r="H389" s="40" t="s">
        <v>2331</v>
      </c>
      <c r="I389" s="41" t="s">
        <v>2239</v>
      </c>
      <c r="J389" s="42" t="s">
        <v>2332</v>
      </c>
      <c r="K389" s="42" t="s">
        <v>2333</v>
      </c>
      <c r="L389" s="43">
        <v>35212</v>
      </c>
      <c r="M389" s="39" t="s">
        <v>23</v>
      </c>
      <c r="N389" s="42" t="s">
        <v>2247</v>
      </c>
      <c r="O389" s="44">
        <v>393</v>
      </c>
      <c r="P389" s="114">
        <f t="shared" si="22"/>
        <v>1705.62</v>
      </c>
      <c r="Q389" s="114">
        <f t="shared" si="23"/>
        <v>13027.525559999998</v>
      </c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</row>
    <row r="390" spans="1:65" s="3" customFormat="1" ht="25.5" x14ac:dyDescent="0.3">
      <c r="A390" s="38">
        <v>364</v>
      </c>
      <c r="B390" s="38">
        <v>17</v>
      </c>
      <c r="C390" s="39" t="s">
        <v>2334</v>
      </c>
      <c r="D390" s="39" t="s">
        <v>15</v>
      </c>
      <c r="E390" s="39" t="s">
        <v>2335</v>
      </c>
      <c r="F390" s="39" t="s">
        <v>2336</v>
      </c>
      <c r="G390" s="39" t="s">
        <v>2337</v>
      </c>
      <c r="H390" s="40" t="s">
        <v>2288</v>
      </c>
      <c r="I390" s="41" t="s">
        <v>2239</v>
      </c>
      <c r="J390" s="42" t="s">
        <v>2338</v>
      </c>
      <c r="K390" s="42" t="s">
        <v>2289</v>
      </c>
      <c r="L390" s="43">
        <v>35252</v>
      </c>
      <c r="M390" s="39" t="s">
        <v>23</v>
      </c>
      <c r="N390" s="42" t="s">
        <v>2247</v>
      </c>
      <c r="O390" s="44">
        <v>596</v>
      </c>
      <c r="P390" s="114">
        <f t="shared" si="22"/>
        <v>2586.64</v>
      </c>
      <c r="Q390" s="114">
        <f t="shared" si="23"/>
        <v>19756.75632</v>
      </c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</row>
    <row r="391" spans="1:65" s="3" customFormat="1" ht="25.5" x14ac:dyDescent="0.3">
      <c r="A391" s="38">
        <v>365</v>
      </c>
      <c r="B391" s="38">
        <v>18</v>
      </c>
      <c r="C391" s="39" t="s">
        <v>2339</v>
      </c>
      <c r="D391" s="39" t="s">
        <v>15</v>
      </c>
      <c r="E391" s="39" t="s">
        <v>2340</v>
      </c>
      <c r="F391" s="39" t="s">
        <v>2341</v>
      </c>
      <c r="G391" s="39" t="s">
        <v>2342</v>
      </c>
      <c r="H391" s="40" t="s">
        <v>2343</v>
      </c>
      <c r="I391" s="41" t="s">
        <v>2239</v>
      </c>
      <c r="J391" s="42" t="s">
        <v>2344</v>
      </c>
      <c r="K391" s="42" t="s">
        <v>2345</v>
      </c>
      <c r="L391" s="43">
        <v>35220</v>
      </c>
      <c r="M391" s="39" t="s">
        <v>23</v>
      </c>
      <c r="N391" s="42" t="s">
        <v>2247</v>
      </c>
      <c r="O391" s="44">
        <v>176</v>
      </c>
      <c r="P391" s="114">
        <f t="shared" si="22"/>
        <v>763.83999999999992</v>
      </c>
      <c r="Q391" s="114">
        <f t="shared" si="23"/>
        <v>5834.2099199999993</v>
      </c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</row>
    <row r="392" spans="1:65" s="3" customFormat="1" ht="25.5" x14ac:dyDescent="0.3">
      <c r="A392" s="38">
        <v>366</v>
      </c>
      <c r="B392" s="38">
        <v>19</v>
      </c>
      <c r="C392" s="39" t="s">
        <v>2346</v>
      </c>
      <c r="D392" s="39" t="s">
        <v>15</v>
      </c>
      <c r="E392" s="39" t="s">
        <v>2347</v>
      </c>
      <c r="F392" s="39" t="s">
        <v>2348</v>
      </c>
      <c r="G392" s="39" t="s">
        <v>2349</v>
      </c>
      <c r="H392" s="40" t="s">
        <v>2350</v>
      </c>
      <c r="I392" s="41" t="s">
        <v>2239</v>
      </c>
      <c r="J392" s="42" t="s">
        <v>2351</v>
      </c>
      <c r="K392" s="42" t="s">
        <v>2352</v>
      </c>
      <c r="L392" s="43">
        <v>35224</v>
      </c>
      <c r="M392" s="39" t="s">
        <v>23</v>
      </c>
      <c r="N392" s="42" t="s">
        <v>2247</v>
      </c>
      <c r="O392" s="44">
        <v>198</v>
      </c>
      <c r="P392" s="114">
        <f t="shared" si="22"/>
        <v>859.31999999999994</v>
      </c>
      <c r="Q392" s="114">
        <f t="shared" si="23"/>
        <v>6563.4861599999995</v>
      </c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</row>
    <row r="393" spans="1:65" s="3" customFormat="1" ht="25.5" x14ac:dyDescent="0.3">
      <c r="A393" s="38">
        <v>367</v>
      </c>
      <c r="B393" s="38">
        <v>20</v>
      </c>
      <c r="C393" s="39" t="s">
        <v>2353</v>
      </c>
      <c r="D393" s="39" t="s">
        <v>15</v>
      </c>
      <c r="E393" s="39" t="s">
        <v>2354</v>
      </c>
      <c r="F393" s="39" t="s">
        <v>2355</v>
      </c>
      <c r="G393" s="39" t="s">
        <v>2356</v>
      </c>
      <c r="H393" s="40" t="s">
        <v>2357</v>
      </c>
      <c r="I393" s="41" t="s">
        <v>2239</v>
      </c>
      <c r="J393" s="42" t="s">
        <v>2358</v>
      </c>
      <c r="K393" s="42" t="s">
        <v>2359</v>
      </c>
      <c r="L393" s="43">
        <v>35250</v>
      </c>
      <c r="M393" s="39" t="s">
        <v>23</v>
      </c>
      <c r="N393" s="42" t="s">
        <v>2247</v>
      </c>
      <c r="O393" s="44">
        <v>402</v>
      </c>
      <c r="P393" s="114">
        <f t="shared" si="22"/>
        <v>1744.6799999999998</v>
      </c>
      <c r="Q393" s="114">
        <f t="shared" si="23"/>
        <v>13325.865839999999</v>
      </c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</row>
    <row r="394" spans="1:65" s="3" customFormat="1" ht="25.5" x14ac:dyDescent="0.3">
      <c r="A394" s="38">
        <v>368</v>
      </c>
      <c r="B394" s="38">
        <v>21</v>
      </c>
      <c r="C394" s="39" t="s">
        <v>2360</v>
      </c>
      <c r="D394" s="39" t="s">
        <v>15</v>
      </c>
      <c r="E394" s="39" t="s">
        <v>2361</v>
      </c>
      <c r="F394" s="39" t="s">
        <v>2362</v>
      </c>
      <c r="G394" s="39" t="s">
        <v>2363</v>
      </c>
      <c r="H394" s="40" t="s">
        <v>2364</v>
      </c>
      <c r="I394" s="41" t="s">
        <v>2239</v>
      </c>
      <c r="J394" s="42" t="s">
        <v>2365</v>
      </c>
      <c r="K394" s="42" t="s">
        <v>2359</v>
      </c>
      <c r="L394" s="43">
        <v>35257</v>
      </c>
      <c r="M394" s="39" t="s">
        <v>23</v>
      </c>
      <c r="N394" s="42" t="s">
        <v>2247</v>
      </c>
      <c r="O394" s="44">
        <v>140</v>
      </c>
      <c r="P394" s="114">
        <f t="shared" si="22"/>
        <v>607.6</v>
      </c>
      <c r="Q394" s="114">
        <f t="shared" si="23"/>
        <v>4640.8487999999998</v>
      </c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</row>
    <row r="395" spans="1:65" s="3" customFormat="1" ht="25.5" x14ac:dyDescent="0.3">
      <c r="A395" s="38">
        <v>369</v>
      </c>
      <c r="B395" s="38">
        <v>22</v>
      </c>
      <c r="C395" s="39" t="s">
        <v>2366</v>
      </c>
      <c r="D395" s="39" t="s">
        <v>15</v>
      </c>
      <c r="E395" s="39" t="s">
        <v>2367</v>
      </c>
      <c r="F395" s="39" t="s">
        <v>2368</v>
      </c>
      <c r="G395" s="39" t="s">
        <v>2369</v>
      </c>
      <c r="H395" s="40" t="s">
        <v>2370</v>
      </c>
      <c r="I395" s="41" t="s">
        <v>2239</v>
      </c>
      <c r="J395" s="42" t="s">
        <v>2371</v>
      </c>
      <c r="K395" s="42" t="s">
        <v>2372</v>
      </c>
      <c r="L395" s="43">
        <v>35210</v>
      </c>
      <c r="M395" s="39" t="s">
        <v>23</v>
      </c>
      <c r="N395" s="42" t="s">
        <v>2247</v>
      </c>
      <c r="O395" s="44">
        <v>299</v>
      </c>
      <c r="P395" s="114">
        <f t="shared" si="22"/>
        <v>1297.6599999999999</v>
      </c>
      <c r="Q395" s="114">
        <f t="shared" si="23"/>
        <v>9911.527079999998</v>
      </c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</row>
    <row r="396" spans="1:65" s="3" customFormat="1" ht="25.5" x14ac:dyDescent="0.3">
      <c r="A396" s="38">
        <v>370</v>
      </c>
      <c r="B396" s="38">
        <v>23</v>
      </c>
      <c r="C396" s="39" t="s">
        <v>2373</v>
      </c>
      <c r="D396" s="39" t="s">
        <v>15</v>
      </c>
      <c r="E396" s="39" t="s">
        <v>2374</v>
      </c>
      <c r="F396" s="39" t="s">
        <v>2375</v>
      </c>
      <c r="G396" s="39" t="s">
        <v>2376</v>
      </c>
      <c r="H396" s="40" t="s">
        <v>2377</v>
      </c>
      <c r="I396" s="41" t="s">
        <v>2239</v>
      </c>
      <c r="J396" s="42" t="s">
        <v>2378</v>
      </c>
      <c r="K396" s="42" t="s">
        <v>2319</v>
      </c>
      <c r="L396" s="43">
        <v>35221</v>
      </c>
      <c r="M396" s="39" t="s">
        <v>23</v>
      </c>
      <c r="N396" s="42" t="s">
        <v>2247</v>
      </c>
      <c r="O396" s="44">
        <v>318</v>
      </c>
      <c r="P396" s="114">
        <f t="shared" si="22"/>
        <v>1380.12</v>
      </c>
      <c r="Q396" s="114">
        <f t="shared" si="23"/>
        <v>10541.356559999998</v>
      </c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</row>
    <row r="397" spans="1:65" s="3" customFormat="1" ht="25.5" x14ac:dyDescent="0.3">
      <c r="A397" s="38">
        <v>371</v>
      </c>
      <c r="B397" s="38">
        <v>24</v>
      </c>
      <c r="C397" s="39" t="s">
        <v>2379</v>
      </c>
      <c r="D397" s="39" t="s">
        <v>15</v>
      </c>
      <c r="E397" s="39" t="s">
        <v>2380</v>
      </c>
      <c r="F397" s="39" t="s">
        <v>2381</v>
      </c>
      <c r="G397" s="39" t="s">
        <v>2382</v>
      </c>
      <c r="H397" s="40" t="s">
        <v>2383</v>
      </c>
      <c r="I397" s="41" t="s">
        <v>2239</v>
      </c>
      <c r="J397" s="42" t="s">
        <v>2384</v>
      </c>
      <c r="K397" s="42" t="s">
        <v>2385</v>
      </c>
      <c r="L397" s="43">
        <v>35213</v>
      </c>
      <c r="M397" s="39" t="s">
        <v>23</v>
      </c>
      <c r="N397" s="42" t="s">
        <v>2247</v>
      </c>
      <c r="O397" s="44">
        <v>243</v>
      </c>
      <c r="P397" s="114">
        <f t="shared" si="22"/>
        <v>1054.6199999999999</v>
      </c>
      <c r="Q397" s="114">
        <f t="shared" si="23"/>
        <v>8055.1875599999994</v>
      </c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</row>
    <row r="398" spans="1:65" s="3" customFormat="1" ht="25.5" x14ac:dyDescent="0.3">
      <c r="A398" s="38">
        <v>372</v>
      </c>
      <c r="B398" s="38">
        <v>25</v>
      </c>
      <c r="C398" s="39" t="s">
        <v>2386</v>
      </c>
      <c r="D398" s="39" t="s">
        <v>15</v>
      </c>
      <c r="E398" s="39" t="s">
        <v>2387</v>
      </c>
      <c r="F398" s="39" t="s">
        <v>108</v>
      </c>
      <c r="G398" s="39" t="s">
        <v>2388</v>
      </c>
      <c r="H398" s="40" t="s">
        <v>2389</v>
      </c>
      <c r="I398" s="41" t="s">
        <v>2239</v>
      </c>
      <c r="J398" s="42" t="s">
        <v>2390</v>
      </c>
      <c r="K398" s="42" t="s">
        <v>2391</v>
      </c>
      <c r="L398" s="43">
        <v>35404</v>
      </c>
      <c r="M398" s="39" t="s">
        <v>23</v>
      </c>
      <c r="N398" s="42" t="s">
        <v>2247</v>
      </c>
      <c r="O398" s="44">
        <v>264</v>
      </c>
      <c r="P398" s="114">
        <f t="shared" si="22"/>
        <v>1145.76</v>
      </c>
      <c r="Q398" s="114">
        <f t="shared" si="23"/>
        <v>8751.3148799999999</v>
      </c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</row>
    <row r="399" spans="1:65" s="3" customFormat="1" ht="25.5" x14ac:dyDescent="0.3">
      <c r="A399" s="38">
        <v>373</v>
      </c>
      <c r="B399" s="38">
        <v>26</v>
      </c>
      <c r="C399" s="39" t="s">
        <v>2392</v>
      </c>
      <c r="D399" s="39" t="s">
        <v>15</v>
      </c>
      <c r="E399" s="39" t="s">
        <v>2393</v>
      </c>
      <c r="F399" s="39" t="s">
        <v>2394</v>
      </c>
      <c r="G399" s="39" t="s">
        <v>2395</v>
      </c>
      <c r="H399" s="40" t="s">
        <v>2396</v>
      </c>
      <c r="I399" s="41" t="s">
        <v>2239</v>
      </c>
      <c r="J399" s="42" t="s">
        <v>2397</v>
      </c>
      <c r="K399" s="42" t="s">
        <v>2398</v>
      </c>
      <c r="L399" s="43">
        <v>35425</v>
      </c>
      <c r="M399" s="39" t="s">
        <v>23</v>
      </c>
      <c r="N399" s="42" t="s">
        <v>2247</v>
      </c>
      <c r="O399" s="44">
        <v>298</v>
      </c>
      <c r="P399" s="114">
        <f t="shared" si="22"/>
        <v>1293.32</v>
      </c>
      <c r="Q399" s="114">
        <f t="shared" si="23"/>
        <v>9878.3781600000002</v>
      </c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</row>
    <row r="400" spans="1:65" s="3" customFormat="1" ht="25.5" x14ac:dyDescent="0.3">
      <c r="A400" s="38">
        <v>374</v>
      </c>
      <c r="B400" s="38">
        <v>27</v>
      </c>
      <c r="C400" s="39" t="s">
        <v>2399</v>
      </c>
      <c r="D400" s="39" t="s">
        <v>15</v>
      </c>
      <c r="E400" s="39" t="s">
        <v>2400</v>
      </c>
      <c r="F400" s="39" t="s">
        <v>2401</v>
      </c>
      <c r="G400" s="39" t="s">
        <v>2402</v>
      </c>
      <c r="H400" s="40" t="s">
        <v>2403</v>
      </c>
      <c r="I400" s="41" t="s">
        <v>2239</v>
      </c>
      <c r="J400" s="42" t="s">
        <v>2404</v>
      </c>
      <c r="K400" s="42" t="s">
        <v>2405</v>
      </c>
      <c r="L400" s="43">
        <v>35428</v>
      </c>
      <c r="M400" s="39" t="s">
        <v>23</v>
      </c>
      <c r="N400" s="42" t="s">
        <v>2247</v>
      </c>
      <c r="O400" s="44">
        <v>108</v>
      </c>
      <c r="P400" s="114">
        <f t="shared" si="22"/>
        <v>468.71999999999997</v>
      </c>
      <c r="Q400" s="114">
        <f t="shared" si="23"/>
        <v>3580.0833599999996</v>
      </c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</row>
    <row r="401" spans="1:65" s="3" customFormat="1" ht="25.5" x14ac:dyDescent="0.3">
      <c r="A401" s="38">
        <v>375</v>
      </c>
      <c r="B401" s="38">
        <v>28</v>
      </c>
      <c r="C401" s="39" t="s">
        <v>2406</v>
      </c>
      <c r="D401" s="39" t="s">
        <v>15</v>
      </c>
      <c r="E401" s="39" t="s">
        <v>2407</v>
      </c>
      <c r="F401" s="39" t="s">
        <v>2408</v>
      </c>
      <c r="G401" s="39" t="s">
        <v>2409</v>
      </c>
      <c r="H401" s="40" t="s">
        <v>2410</v>
      </c>
      <c r="I401" s="41" t="s">
        <v>2239</v>
      </c>
      <c r="J401" s="42" t="s">
        <v>2411</v>
      </c>
      <c r="K401" s="42" t="s">
        <v>2412</v>
      </c>
      <c r="L401" s="43">
        <v>35410</v>
      </c>
      <c r="M401" s="39" t="s">
        <v>23</v>
      </c>
      <c r="N401" s="42" t="s">
        <v>2247</v>
      </c>
      <c r="O401" s="44">
        <v>342</v>
      </c>
      <c r="P401" s="114">
        <f t="shared" si="22"/>
        <v>1484.28</v>
      </c>
      <c r="Q401" s="114">
        <f t="shared" si="23"/>
        <v>11336.93064</v>
      </c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</row>
    <row r="402" spans="1:65" s="3" customFormat="1" ht="25.5" x14ac:dyDescent="0.3">
      <c r="A402" s="38">
        <v>376</v>
      </c>
      <c r="B402" s="38">
        <v>29</v>
      </c>
      <c r="C402" s="39" t="s">
        <v>2413</v>
      </c>
      <c r="D402" s="39" t="s">
        <v>15</v>
      </c>
      <c r="E402" s="39" t="s">
        <v>2414</v>
      </c>
      <c r="F402" s="39" t="s">
        <v>2415</v>
      </c>
      <c r="G402" s="39" t="s">
        <v>2416</v>
      </c>
      <c r="H402" s="40" t="s">
        <v>2417</v>
      </c>
      <c r="I402" s="41" t="s">
        <v>2239</v>
      </c>
      <c r="J402" s="42" t="s">
        <v>2418</v>
      </c>
      <c r="K402" s="42" t="s">
        <v>2419</v>
      </c>
      <c r="L402" s="43">
        <v>35430</v>
      </c>
      <c r="M402" s="39" t="s">
        <v>23</v>
      </c>
      <c r="N402" s="42" t="s">
        <v>2247</v>
      </c>
      <c r="O402" s="44">
        <v>473</v>
      </c>
      <c r="P402" s="114">
        <f t="shared" si="22"/>
        <v>2052.8199999999997</v>
      </c>
      <c r="Q402" s="114">
        <f t="shared" si="23"/>
        <v>15679.439159999998</v>
      </c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</row>
    <row r="403" spans="1:65" s="3" customFormat="1" ht="25.5" x14ac:dyDescent="0.3">
      <c r="A403" s="38">
        <v>377</v>
      </c>
      <c r="B403" s="38">
        <v>30</v>
      </c>
      <c r="C403" s="39" t="s">
        <v>2420</v>
      </c>
      <c r="D403" s="39" t="s">
        <v>15</v>
      </c>
      <c r="E403" s="39" t="s">
        <v>1148</v>
      </c>
      <c r="F403" s="39" t="s">
        <v>2421</v>
      </c>
      <c r="G403" s="39" t="s">
        <v>2422</v>
      </c>
      <c r="H403" s="40" t="s">
        <v>2423</v>
      </c>
      <c r="I403" s="41" t="s">
        <v>2239</v>
      </c>
      <c r="J403" s="42" t="s">
        <v>2424</v>
      </c>
      <c r="K403" s="42" t="s">
        <v>2425</v>
      </c>
      <c r="L403" s="43">
        <v>35403</v>
      </c>
      <c r="M403" s="39" t="s">
        <v>23</v>
      </c>
      <c r="N403" s="42" t="s">
        <v>2247</v>
      </c>
      <c r="O403" s="44">
        <v>193</v>
      </c>
      <c r="P403" s="114">
        <f t="shared" si="22"/>
        <v>837.62</v>
      </c>
      <c r="Q403" s="114">
        <f t="shared" si="23"/>
        <v>6397.7415600000004</v>
      </c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</row>
    <row r="404" spans="1:65" s="3" customFormat="1" ht="25.5" x14ac:dyDescent="0.3">
      <c r="A404" s="38">
        <v>378</v>
      </c>
      <c r="B404" s="38">
        <v>31</v>
      </c>
      <c r="C404" s="39" t="s">
        <v>2426</v>
      </c>
      <c r="D404" s="39" t="s">
        <v>15</v>
      </c>
      <c r="E404" s="39" t="s">
        <v>242</v>
      </c>
      <c r="F404" s="39" t="s">
        <v>2322</v>
      </c>
      <c r="G404" s="39" t="s">
        <v>2427</v>
      </c>
      <c r="H404" s="40" t="s">
        <v>2428</v>
      </c>
      <c r="I404" s="41" t="s">
        <v>2239</v>
      </c>
      <c r="J404" s="42" t="s">
        <v>2429</v>
      </c>
      <c r="K404" s="42" t="s">
        <v>2425</v>
      </c>
      <c r="L404" s="43">
        <v>35422</v>
      </c>
      <c r="M404" s="39" t="s">
        <v>23</v>
      </c>
      <c r="N404" s="42" t="s">
        <v>2247</v>
      </c>
      <c r="O404" s="44">
        <v>266</v>
      </c>
      <c r="P404" s="114">
        <f t="shared" si="22"/>
        <v>1154.44</v>
      </c>
      <c r="Q404" s="114">
        <f t="shared" si="23"/>
        <v>8817.612720000001</v>
      </c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</row>
    <row r="405" spans="1:65" s="3" customFormat="1" ht="25.5" x14ac:dyDescent="0.3">
      <c r="A405" s="38">
        <v>379</v>
      </c>
      <c r="B405" s="38">
        <v>32</v>
      </c>
      <c r="C405" s="39" t="s">
        <v>2431</v>
      </c>
      <c r="D405" s="39" t="s">
        <v>15</v>
      </c>
      <c r="E405" s="39" t="s">
        <v>1605</v>
      </c>
      <c r="F405" s="39" t="s">
        <v>2432</v>
      </c>
      <c r="G405" s="39" t="s">
        <v>2433</v>
      </c>
      <c r="H405" s="40" t="s">
        <v>2434</v>
      </c>
      <c r="I405" s="41" t="s">
        <v>2239</v>
      </c>
      <c r="J405" s="42" t="s">
        <v>2435</v>
      </c>
      <c r="K405" s="42" t="s">
        <v>2430</v>
      </c>
      <c r="L405" s="43">
        <v>35420</v>
      </c>
      <c r="M405" s="39" t="s">
        <v>23</v>
      </c>
      <c r="N405" s="42" t="s">
        <v>2247</v>
      </c>
      <c r="O405" s="44">
        <v>289</v>
      </c>
      <c r="P405" s="114">
        <f t="shared" si="22"/>
        <v>1254.26</v>
      </c>
      <c r="Q405" s="114">
        <f t="shared" si="23"/>
        <v>9580.0378799999999</v>
      </c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</row>
    <row r="406" spans="1:65" s="3" customFormat="1" ht="25.5" x14ac:dyDescent="0.3">
      <c r="A406" s="38">
        <v>380</v>
      </c>
      <c r="B406" s="38">
        <v>33</v>
      </c>
      <c r="C406" s="39" t="s">
        <v>2436</v>
      </c>
      <c r="D406" s="39" t="s">
        <v>15</v>
      </c>
      <c r="E406" s="39" t="s">
        <v>2437</v>
      </c>
      <c r="F406" s="39" t="s">
        <v>2438</v>
      </c>
      <c r="G406" s="39" t="s">
        <v>2439</v>
      </c>
      <c r="H406" s="40" t="s">
        <v>2440</v>
      </c>
      <c r="I406" s="41" t="s">
        <v>2239</v>
      </c>
      <c r="J406" s="42" t="s">
        <v>2441</v>
      </c>
      <c r="K406" s="42" t="s">
        <v>2430</v>
      </c>
      <c r="L406" s="43">
        <v>35414</v>
      </c>
      <c r="M406" s="39" t="s">
        <v>23</v>
      </c>
      <c r="N406" s="42" t="s">
        <v>2247</v>
      </c>
      <c r="O406" s="44">
        <v>85</v>
      </c>
      <c r="P406" s="114">
        <f t="shared" si="22"/>
        <v>368.9</v>
      </c>
      <c r="Q406" s="114">
        <f t="shared" si="23"/>
        <v>2817.6581999999999</v>
      </c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</row>
    <row r="407" spans="1:65" s="13" customFormat="1" x14ac:dyDescent="0.3">
      <c r="A407" s="21"/>
      <c r="B407" s="30"/>
      <c r="C407" s="31"/>
      <c r="D407" s="31"/>
      <c r="E407" s="31"/>
      <c r="F407" s="31"/>
      <c r="G407" s="31"/>
      <c r="H407" s="32"/>
      <c r="I407" s="33"/>
      <c r="J407" s="34"/>
      <c r="K407" s="34"/>
      <c r="L407" s="35"/>
      <c r="M407" s="31"/>
      <c r="N407" s="34"/>
      <c r="O407" s="20">
        <v>12719</v>
      </c>
      <c r="P407" s="118"/>
      <c r="Q407" s="117"/>
    </row>
    <row r="408" spans="1:65" s="108" customFormat="1" ht="15" x14ac:dyDescent="0.25">
      <c r="A408" s="108" t="s">
        <v>2442</v>
      </c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  <c r="AD408" s="109"/>
      <c r="AE408" s="109"/>
      <c r="AF408" s="109"/>
      <c r="AG408" s="109"/>
      <c r="AH408" s="109"/>
      <c r="AI408" s="109"/>
      <c r="AJ408" s="109"/>
      <c r="AK408" s="109"/>
      <c r="AL408" s="109"/>
      <c r="AM408" s="109"/>
      <c r="AN408" s="109"/>
      <c r="AO408" s="109"/>
      <c r="AP408" s="109"/>
      <c r="AQ408" s="109"/>
      <c r="AR408" s="109"/>
      <c r="AS408" s="109"/>
      <c r="AT408" s="109"/>
      <c r="AU408" s="109"/>
      <c r="AV408" s="109"/>
      <c r="AW408" s="109"/>
      <c r="AX408" s="109"/>
      <c r="AY408" s="109"/>
      <c r="AZ408" s="109"/>
      <c r="BA408" s="109"/>
      <c r="BB408" s="109"/>
      <c r="BC408" s="109"/>
      <c r="BD408" s="109"/>
      <c r="BE408" s="109"/>
      <c r="BF408" s="109"/>
      <c r="BG408" s="109"/>
      <c r="BH408" s="109"/>
      <c r="BI408" s="109"/>
      <c r="BJ408" s="109"/>
      <c r="BK408" s="109"/>
      <c r="BL408" s="109"/>
      <c r="BM408" s="109"/>
    </row>
    <row r="409" spans="1:65" s="3" customFormat="1" x14ac:dyDescent="0.3">
      <c r="A409" s="38">
        <v>381</v>
      </c>
      <c r="B409" s="38">
        <v>1</v>
      </c>
      <c r="C409" s="39" t="s">
        <v>2443</v>
      </c>
      <c r="D409" s="39" t="s">
        <v>15</v>
      </c>
      <c r="E409" s="39" t="s">
        <v>2444</v>
      </c>
      <c r="F409" s="39" t="s">
        <v>2445</v>
      </c>
      <c r="G409" s="39" t="s">
        <v>2446</v>
      </c>
      <c r="H409" s="40" t="s">
        <v>2447</v>
      </c>
      <c r="I409" s="41" t="s">
        <v>2448</v>
      </c>
      <c r="J409" s="42" t="s">
        <v>2449</v>
      </c>
      <c r="K409" s="42" t="s">
        <v>2450</v>
      </c>
      <c r="L409" s="43">
        <v>23420</v>
      </c>
      <c r="M409" s="39" t="s">
        <v>23</v>
      </c>
      <c r="N409" s="42" t="s">
        <v>2451</v>
      </c>
      <c r="O409" s="69">
        <v>772</v>
      </c>
      <c r="P409" s="114">
        <f t="shared" ref="P409:P445" si="24">O409*4.34</f>
        <v>3350.48</v>
      </c>
      <c r="Q409" s="114">
        <f t="shared" ref="Q409:Q445" si="25">P409*7.638</f>
        <v>25590.966240000002</v>
      </c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</row>
    <row r="410" spans="1:65" s="3" customFormat="1" x14ac:dyDescent="0.3">
      <c r="A410" s="38">
        <v>382</v>
      </c>
      <c r="B410" s="38">
        <v>2</v>
      </c>
      <c r="C410" s="39" t="s">
        <v>2452</v>
      </c>
      <c r="D410" s="39" t="s">
        <v>15</v>
      </c>
      <c r="E410" s="39" t="s">
        <v>2453</v>
      </c>
      <c r="F410" s="39" t="s">
        <v>2454</v>
      </c>
      <c r="G410" s="39" t="s">
        <v>2455</v>
      </c>
      <c r="H410" s="40" t="s">
        <v>2456</v>
      </c>
      <c r="I410" s="41" t="s">
        <v>2448</v>
      </c>
      <c r="J410" s="42" t="s">
        <v>2457</v>
      </c>
      <c r="K410" s="42" t="s">
        <v>2458</v>
      </c>
      <c r="L410" s="43">
        <v>23210</v>
      </c>
      <c r="M410" s="39" t="s">
        <v>23</v>
      </c>
      <c r="N410" s="42" t="s">
        <v>2451</v>
      </c>
      <c r="O410" s="69">
        <v>657</v>
      </c>
      <c r="P410" s="114">
        <f t="shared" si="24"/>
        <v>2851.38</v>
      </c>
      <c r="Q410" s="114">
        <f t="shared" si="25"/>
        <v>21778.84044</v>
      </c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</row>
    <row r="411" spans="1:65" s="3" customFormat="1" x14ac:dyDescent="0.3">
      <c r="A411" s="38">
        <v>383</v>
      </c>
      <c r="B411" s="38">
        <v>3</v>
      </c>
      <c r="C411" s="39" t="s">
        <v>2460</v>
      </c>
      <c r="D411" s="39" t="s">
        <v>15</v>
      </c>
      <c r="E411" s="39" t="s">
        <v>2461</v>
      </c>
      <c r="F411" s="39" t="s">
        <v>2462</v>
      </c>
      <c r="G411" s="39" t="s">
        <v>2463</v>
      </c>
      <c r="H411" s="40" t="s">
        <v>2464</v>
      </c>
      <c r="I411" s="41" t="s">
        <v>2448</v>
      </c>
      <c r="J411" s="42" t="s">
        <v>2465</v>
      </c>
      <c r="K411" s="42" t="s">
        <v>2466</v>
      </c>
      <c r="L411" s="43">
        <v>23440</v>
      </c>
      <c r="M411" s="39" t="s">
        <v>23</v>
      </c>
      <c r="N411" s="42" t="s">
        <v>2451</v>
      </c>
      <c r="O411" s="69">
        <v>343</v>
      </c>
      <c r="P411" s="114">
        <f t="shared" si="24"/>
        <v>1488.62</v>
      </c>
      <c r="Q411" s="114">
        <f t="shared" si="25"/>
        <v>11370.079559999998</v>
      </c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</row>
    <row r="412" spans="1:65" s="3" customFormat="1" x14ac:dyDescent="0.3">
      <c r="A412" s="38">
        <v>384</v>
      </c>
      <c r="B412" s="38">
        <v>4</v>
      </c>
      <c r="C412" s="39" t="s">
        <v>2467</v>
      </c>
      <c r="D412" s="39" t="s">
        <v>15</v>
      </c>
      <c r="E412" s="39" t="s">
        <v>2468</v>
      </c>
      <c r="F412" s="39" t="s">
        <v>2469</v>
      </c>
      <c r="G412" s="39" t="s">
        <v>2470</v>
      </c>
      <c r="H412" s="40" t="s">
        <v>2471</v>
      </c>
      <c r="I412" s="41" t="s">
        <v>2448</v>
      </c>
      <c r="J412" s="42" t="s">
        <v>2472</v>
      </c>
      <c r="K412" s="42" t="s">
        <v>2473</v>
      </c>
      <c r="L412" s="43">
        <v>23450</v>
      </c>
      <c r="M412" s="39" t="s">
        <v>23</v>
      </c>
      <c r="N412" s="42" t="s">
        <v>2451</v>
      </c>
      <c r="O412" s="69">
        <v>223</v>
      </c>
      <c r="P412" s="114">
        <f t="shared" si="24"/>
        <v>967.81999999999994</v>
      </c>
      <c r="Q412" s="114">
        <f t="shared" si="25"/>
        <v>7392.2091599999994</v>
      </c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</row>
    <row r="413" spans="1:65" s="3" customFormat="1" x14ac:dyDescent="0.3">
      <c r="A413" s="38">
        <v>385</v>
      </c>
      <c r="B413" s="38">
        <v>5</v>
      </c>
      <c r="C413" s="39" t="s">
        <v>2474</v>
      </c>
      <c r="D413" s="39" t="s">
        <v>15</v>
      </c>
      <c r="E413" s="39" t="s">
        <v>2475</v>
      </c>
      <c r="F413" s="39" t="s">
        <v>2476</v>
      </c>
      <c r="G413" s="39" t="s">
        <v>2477</v>
      </c>
      <c r="H413" s="40" t="s">
        <v>2000</v>
      </c>
      <c r="I413" s="41" t="s">
        <v>2448</v>
      </c>
      <c r="J413" s="42" t="s">
        <v>2478</v>
      </c>
      <c r="K413" s="42" t="s">
        <v>2479</v>
      </c>
      <c r="L413" s="43">
        <v>23250</v>
      </c>
      <c r="M413" s="39" t="s">
        <v>23</v>
      </c>
      <c r="N413" s="42" t="s">
        <v>2451</v>
      </c>
      <c r="O413" s="69">
        <v>238</v>
      </c>
      <c r="P413" s="114">
        <f t="shared" si="24"/>
        <v>1032.92</v>
      </c>
      <c r="Q413" s="114">
        <f t="shared" si="25"/>
        <v>7889.4429600000003</v>
      </c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</row>
    <row r="414" spans="1:65" s="3" customFormat="1" x14ac:dyDescent="0.3">
      <c r="A414" s="38">
        <v>386</v>
      </c>
      <c r="B414" s="38">
        <v>6</v>
      </c>
      <c r="C414" s="39" t="s">
        <v>2480</v>
      </c>
      <c r="D414" s="39" t="s">
        <v>15</v>
      </c>
      <c r="E414" s="39" t="s">
        <v>2481</v>
      </c>
      <c r="F414" s="39" t="s">
        <v>2482</v>
      </c>
      <c r="G414" s="39" t="s">
        <v>2483</v>
      </c>
      <c r="H414" s="40" t="s">
        <v>2484</v>
      </c>
      <c r="I414" s="41" t="s">
        <v>2485</v>
      </c>
      <c r="J414" s="42" t="s">
        <v>2486</v>
      </c>
      <c r="K414" s="42" t="s">
        <v>2487</v>
      </c>
      <c r="L414" s="43">
        <v>23000</v>
      </c>
      <c r="M414" s="39" t="s">
        <v>23</v>
      </c>
      <c r="N414" s="42" t="s">
        <v>2451</v>
      </c>
      <c r="O414" s="69">
        <v>602</v>
      </c>
      <c r="P414" s="114">
        <f t="shared" si="24"/>
        <v>2612.6799999999998</v>
      </c>
      <c r="Q414" s="114">
        <f t="shared" si="25"/>
        <v>19955.649839999998</v>
      </c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</row>
    <row r="415" spans="1:65" s="3" customFormat="1" x14ac:dyDescent="0.3">
      <c r="A415" s="38">
        <v>387</v>
      </c>
      <c r="B415" s="38">
        <v>7</v>
      </c>
      <c r="C415" s="39" t="s">
        <v>2488</v>
      </c>
      <c r="D415" s="39" t="s">
        <v>15</v>
      </c>
      <c r="E415" s="39" t="s">
        <v>2489</v>
      </c>
      <c r="F415" s="39" t="s">
        <v>2490</v>
      </c>
      <c r="G415" s="39" t="s">
        <v>2491</v>
      </c>
      <c r="H415" s="40" t="s">
        <v>2484</v>
      </c>
      <c r="I415" s="41" t="s">
        <v>2485</v>
      </c>
      <c r="J415" s="42" t="s">
        <v>2492</v>
      </c>
      <c r="K415" s="42" t="s">
        <v>2487</v>
      </c>
      <c r="L415" s="43">
        <v>23000</v>
      </c>
      <c r="M415" s="39" t="s">
        <v>23</v>
      </c>
      <c r="N415" s="42" t="s">
        <v>2451</v>
      </c>
      <c r="O415" s="69">
        <v>612</v>
      </c>
      <c r="P415" s="114">
        <f t="shared" si="24"/>
        <v>2656.08</v>
      </c>
      <c r="Q415" s="114">
        <f t="shared" si="25"/>
        <v>20287.139039999998</v>
      </c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</row>
    <row r="416" spans="1:65" s="3" customFormat="1" x14ac:dyDescent="0.3">
      <c r="A416" s="38">
        <v>388</v>
      </c>
      <c r="B416" s="38">
        <v>8</v>
      </c>
      <c r="C416" s="39" t="s">
        <v>2493</v>
      </c>
      <c r="D416" s="39" t="s">
        <v>15</v>
      </c>
      <c r="E416" s="39" t="s">
        <v>2132</v>
      </c>
      <c r="F416" s="39" t="s">
        <v>2494</v>
      </c>
      <c r="G416" s="39" t="s">
        <v>2495</v>
      </c>
      <c r="H416" s="40" t="s">
        <v>2484</v>
      </c>
      <c r="I416" s="41" t="s">
        <v>2485</v>
      </c>
      <c r="J416" s="42" t="s">
        <v>2496</v>
      </c>
      <c r="K416" s="42" t="s">
        <v>2487</v>
      </c>
      <c r="L416" s="43">
        <v>23000</v>
      </c>
      <c r="M416" s="39" t="s">
        <v>23</v>
      </c>
      <c r="N416" s="42" t="s">
        <v>2451</v>
      </c>
      <c r="O416" s="69">
        <v>575</v>
      </c>
      <c r="P416" s="114">
        <f t="shared" si="24"/>
        <v>2495.5</v>
      </c>
      <c r="Q416" s="114">
        <f t="shared" si="25"/>
        <v>19060.629000000001</v>
      </c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</row>
    <row r="417" spans="1:65" s="3" customFormat="1" x14ac:dyDescent="0.3">
      <c r="A417" s="38">
        <v>389</v>
      </c>
      <c r="B417" s="38">
        <v>9</v>
      </c>
      <c r="C417" s="39" t="s">
        <v>2497</v>
      </c>
      <c r="D417" s="39" t="s">
        <v>15</v>
      </c>
      <c r="E417" s="39" t="s">
        <v>2498</v>
      </c>
      <c r="F417" s="39" t="s">
        <v>2499</v>
      </c>
      <c r="G417" s="39" t="s">
        <v>2500</v>
      </c>
      <c r="H417" s="40" t="s">
        <v>2484</v>
      </c>
      <c r="I417" s="41" t="s">
        <v>2485</v>
      </c>
      <c r="J417" s="42" t="s">
        <v>2501</v>
      </c>
      <c r="K417" s="42" t="s">
        <v>2487</v>
      </c>
      <c r="L417" s="43">
        <v>23000</v>
      </c>
      <c r="M417" s="39" t="s">
        <v>23</v>
      </c>
      <c r="N417" s="42" t="s">
        <v>2451</v>
      </c>
      <c r="O417" s="69">
        <v>1158</v>
      </c>
      <c r="P417" s="114">
        <f t="shared" si="24"/>
        <v>5025.72</v>
      </c>
      <c r="Q417" s="114">
        <f t="shared" si="25"/>
        <v>38386.449359999999</v>
      </c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</row>
    <row r="418" spans="1:65" s="3" customFormat="1" x14ac:dyDescent="0.3">
      <c r="A418" s="38">
        <v>390</v>
      </c>
      <c r="B418" s="38">
        <v>10</v>
      </c>
      <c r="C418" s="39" t="s">
        <v>2502</v>
      </c>
      <c r="D418" s="39" t="s">
        <v>15</v>
      </c>
      <c r="E418" s="39" t="s">
        <v>2503</v>
      </c>
      <c r="F418" s="39" t="s">
        <v>2504</v>
      </c>
      <c r="G418" s="39" t="s">
        <v>2505</v>
      </c>
      <c r="H418" s="40" t="s">
        <v>2484</v>
      </c>
      <c r="I418" s="41" t="s">
        <v>2485</v>
      </c>
      <c r="J418" s="42" t="s">
        <v>2506</v>
      </c>
      <c r="K418" s="42" t="s">
        <v>2487</v>
      </c>
      <c r="L418" s="43">
        <v>23000</v>
      </c>
      <c r="M418" s="39" t="s">
        <v>23</v>
      </c>
      <c r="N418" s="42" t="s">
        <v>2451</v>
      </c>
      <c r="O418" s="69">
        <v>855</v>
      </c>
      <c r="P418" s="114">
        <f t="shared" si="24"/>
        <v>3710.7</v>
      </c>
      <c r="Q418" s="114">
        <f t="shared" si="25"/>
        <v>28342.326599999997</v>
      </c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</row>
    <row r="419" spans="1:65" s="3" customFormat="1" x14ac:dyDescent="0.3">
      <c r="A419" s="38">
        <v>391</v>
      </c>
      <c r="B419" s="38">
        <v>11</v>
      </c>
      <c r="C419" s="39" t="s">
        <v>2507</v>
      </c>
      <c r="D419" s="39" t="s">
        <v>15</v>
      </c>
      <c r="E419" s="39" t="s">
        <v>2508</v>
      </c>
      <c r="F419" s="39" t="s">
        <v>2509</v>
      </c>
      <c r="G419" s="39" t="s">
        <v>2510</v>
      </c>
      <c r="H419" s="40" t="s">
        <v>2484</v>
      </c>
      <c r="I419" s="41" t="s">
        <v>2485</v>
      </c>
      <c r="J419" s="42" t="s">
        <v>2511</v>
      </c>
      <c r="K419" s="42" t="s">
        <v>2487</v>
      </c>
      <c r="L419" s="43">
        <v>23000</v>
      </c>
      <c r="M419" s="39" t="s">
        <v>23</v>
      </c>
      <c r="N419" s="42" t="s">
        <v>2451</v>
      </c>
      <c r="O419" s="69">
        <v>1029</v>
      </c>
      <c r="P419" s="114">
        <f t="shared" si="24"/>
        <v>4465.8599999999997</v>
      </c>
      <c r="Q419" s="114">
        <f t="shared" si="25"/>
        <v>34110.238679999995</v>
      </c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</row>
    <row r="420" spans="1:65" s="3" customFormat="1" x14ac:dyDescent="0.3">
      <c r="A420" s="38">
        <v>392</v>
      </c>
      <c r="B420" s="38">
        <v>12</v>
      </c>
      <c r="C420" s="39" t="s">
        <v>2513</v>
      </c>
      <c r="D420" s="39" t="s">
        <v>15</v>
      </c>
      <c r="E420" s="39" t="s">
        <v>2514</v>
      </c>
      <c r="F420" s="39" t="s">
        <v>2515</v>
      </c>
      <c r="G420" s="39" t="s">
        <v>2516</v>
      </c>
      <c r="H420" s="40" t="s">
        <v>2484</v>
      </c>
      <c r="I420" s="41" t="s">
        <v>2485</v>
      </c>
      <c r="J420" s="42" t="s">
        <v>2517</v>
      </c>
      <c r="K420" s="42" t="s">
        <v>2487</v>
      </c>
      <c r="L420" s="43">
        <v>23000</v>
      </c>
      <c r="M420" s="39" t="s">
        <v>23</v>
      </c>
      <c r="N420" s="42" t="s">
        <v>2451</v>
      </c>
      <c r="O420" s="69">
        <v>953</v>
      </c>
      <c r="P420" s="114">
        <f t="shared" si="24"/>
        <v>4136.0199999999995</v>
      </c>
      <c r="Q420" s="114">
        <f t="shared" si="25"/>
        <v>31590.920759999997</v>
      </c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</row>
    <row r="421" spans="1:65" s="3" customFormat="1" x14ac:dyDescent="0.3">
      <c r="A421" s="38">
        <v>393</v>
      </c>
      <c r="B421" s="38">
        <v>13</v>
      </c>
      <c r="C421" s="39" t="s">
        <v>2519</v>
      </c>
      <c r="D421" s="39" t="s">
        <v>15</v>
      </c>
      <c r="E421" s="39" t="s">
        <v>2520</v>
      </c>
      <c r="F421" s="39" t="s">
        <v>2521</v>
      </c>
      <c r="G421" s="39" t="s">
        <v>2522</v>
      </c>
      <c r="H421" s="40" t="s">
        <v>2484</v>
      </c>
      <c r="I421" s="41" t="s">
        <v>2485</v>
      </c>
      <c r="J421" s="42" t="s">
        <v>2523</v>
      </c>
      <c r="K421" s="42" t="s">
        <v>2487</v>
      </c>
      <c r="L421" s="43">
        <v>23000</v>
      </c>
      <c r="M421" s="39" t="s">
        <v>23</v>
      </c>
      <c r="N421" s="42" t="s">
        <v>2451</v>
      </c>
      <c r="O421" s="69">
        <v>79</v>
      </c>
      <c r="P421" s="114">
        <f t="shared" si="24"/>
        <v>342.86</v>
      </c>
      <c r="Q421" s="114">
        <f t="shared" si="25"/>
        <v>2618.7646800000002</v>
      </c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</row>
    <row r="422" spans="1:65" s="3" customFormat="1" x14ac:dyDescent="0.3">
      <c r="A422" s="38">
        <v>394</v>
      </c>
      <c r="B422" s="38">
        <v>14</v>
      </c>
      <c r="C422" s="39" t="s">
        <v>2524</v>
      </c>
      <c r="D422" s="39" t="s">
        <v>15</v>
      </c>
      <c r="E422" s="39" t="s">
        <v>2525</v>
      </c>
      <c r="F422" s="39" t="s">
        <v>2526</v>
      </c>
      <c r="G422" s="39" t="s">
        <v>2527</v>
      </c>
      <c r="H422" s="40" t="s">
        <v>2484</v>
      </c>
      <c r="I422" s="41" t="s">
        <v>2485</v>
      </c>
      <c r="J422" s="42" t="s">
        <v>2528</v>
      </c>
      <c r="K422" s="42" t="s">
        <v>2487</v>
      </c>
      <c r="L422" s="43">
        <v>23000</v>
      </c>
      <c r="M422" s="39" t="s">
        <v>23</v>
      </c>
      <c r="N422" s="42" t="s">
        <v>2451</v>
      </c>
      <c r="O422" s="69">
        <v>748</v>
      </c>
      <c r="P422" s="114">
        <f t="shared" si="24"/>
        <v>3246.3199999999997</v>
      </c>
      <c r="Q422" s="114">
        <f t="shared" si="25"/>
        <v>24795.392159999996</v>
      </c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</row>
    <row r="423" spans="1:65" s="3" customFormat="1" ht="25.5" x14ac:dyDescent="0.3">
      <c r="A423" s="38">
        <v>395</v>
      </c>
      <c r="B423" s="38">
        <v>15</v>
      </c>
      <c r="C423" s="39" t="s">
        <v>2529</v>
      </c>
      <c r="D423" s="39" t="s">
        <v>15</v>
      </c>
      <c r="E423" s="39" t="s">
        <v>2530</v>
      </c>
      <c r="F423" s="39" t="s">
        <v>2531</v>
      </c>
      <c r="G423" s="39" t="s">
        <v>2532</v>
      </c>
      <c r="H423" s="40" t="s">
        <v>2484</v>
      </c>
      <c r="I423" s="41" t="s">
        <v>2533</v>
      </c>
      <c r="J423" s="42" t="s">
        <v>2534</v>
      </c>
      <c r="K423" s="42" t="s">
        <v>2487</v>
      </c>
      <c r="L423" s="43">
        <v>23000</v>
      </c>
      <c r="M423" s="39" t="s">
        <v>23</v>
      </c>
      <c r="N423" s="42" t="s">
        <v>2451</v>
      </c>
      <c r="O423" s="69">
        <v>72</v>
      </c>
      <c r="P423" s="114">
        <f t="shared" si="24"/>
        <v>312.48</v>
      </c>
      <c r="Q423" s="114">
        <f t="shared" si="25"/>
        <v>2386.7222400000001</v>
      </c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</row>
    <row r="424" spans="1:65" s="3" customFormat="1" x14ac:dyDescent="0.3">
      <c r="A424" s="38">
        <v>396</v>
      </c>
      <c r="B424" s="38">
        <v>16</v>
      </c>
      <c r="C424" s="39" t="s">
        <v>2535</v>
      </c>
      <c r="D424" s="39" t="s">
        <v>15</v>
      </c>
      <c r="E424" s="39" t="s">
        <v>2536</v>
      </c>
      <c r="F424" s="39" t="s">
        <v>2537</v>
      </c>
      <c r="G424" s="39" t="s">
        <v>2538</v>
      </c>
      <c r="H424" s="40" t="s">
        <v>2539</v>
      </c>
      <c r="I424" s="41" t="s">
        <v>2448</v>
      </c>
      <c r="J424" s="42" t="s">
        <v>2540</v>
      </c>
      <c r="K424" s="42" t="s">
        <v>2541</v>
      </c>
      <c r="L424" s="43">
        <v>23205</v>
      </c>
      <c r="M424" s="39" t="s">
        <v>23</v>
      </c>
      <c r="N424" s="42" t="s">
        <v>2451</v>
      </c>
      <c r="O424" s="69">
        <v>405</v>
      </c>
      <c r="P424" s="114">
        <f t="shared" si="24"/>
        <v>1757.7</v>
      </c>
      <c r="Q424" s="114">
        <f t="shared" si="25"/>
        <v>13425.312599999999</v>
      </c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</row>
    <row r="425" spans="1:65" s="3" customFormat="1" x14ac:dyDescent="0.3">
      <c r="A425" s="38">
        <v>397</v>
      </c>
      <c r="B425" s="38">
        <v>17</v>
      </c>
      <c r="C425" s="39" t="s">
        <v>2542</v>
      </c>
      <c r="D425" s="39" t="s">
        <v>15</v>
      </c>
      <c r="E425" s="39" t="s">
        <v>2543</v>
      </c>
      <c r="F425" s="39" t="s">
        <v>2544</v>
      </c>
      <c r="G425" s="39" t="s">
        <v>2545</v>
      </c>
      <c r="H425" s="40" t="s">
        <v>2546</v>
      </c>
      <c r="I425" s="41" t="s">
        <v>2448</v>
      </c>
      <c r="J425" s="42" t="s">
        <v>2547</v>
      </c>
      <c r="K425" s="42" t="s">
        <v>2548</v>
      </c>
      <c r="L425" s="43">
        <v>23206</v>
      </c>
      <c r="M425" s="39" t="s">
        <v>23</v>
      </c>
      <c r="N425" s="42" t="s">
        <v>2451</v>
      </c>
      <c r="O425" s="69">
        <v>302</v>
      </c>
      <c r="P425" s="114">
        <f t="shared" si="24"/>
        <v>1310.68</v>
      </c>
      <c r="Q425" s="114">
        <f t="shared" si="25"/>
        <v>10010.973840000001</v>
      </c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</row>
    <row r="426" spans="1:65" s="3" customFormat="1" x14ac:dyDescent="0.3">
      <c r="A426" s="38">
        <v>398</v>
      </c>
      <c r="B426" s="38">
        <v>18</v>
      </c>
      <c r="C426" s="39" t="s">
        <v>2549</v>
      </c>
      <c r="D426" s="39" t="s">
        <v>15</v>
      </c>
      <c r="E426" s="39" t="s">
        <v>2550</v>
      </c>
      <c r="F426" s="39" t="s">
        <v>2551</v>
      </c>
      <c r="G426" s="39" t="s">
        <v>2552</v>
      </c>
      <c r="H426" s="40" t="s">
        <v>2553</v>
      </c>
      <c r="I426" s="41" t="s">
        <v>2448</v>
      </c>
      <c r="J426" s="42" t="s">
        <v>2554</v>
      </c>
      <c r="K426" s="42" t="s">
        <v>2555</v>
      </c>
      <c r="L426" s="43">
        <v>23222</v>
      </c>
      <c r="M426" s="39" t="s">
        <v>23</v>
      </c>
      <c r="N426" s="42" t="s">
        <v>2451</v>
      </c>
      <c r="O426" s="69">
        <v>143</v>
      </c>
      <c r="P426" s="114">
        <f t="shared" si="24"/>
        <v>620.62</v>
      </c>
      <c r="Q426" s="114">
        <f t="shared" si="25"/>
        <v>4740.2955599999996</v>
      </c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</row>
    <row r="427" spans="1:65" s="3" customFormat="1" x14ac:dyDescent="0.3">
      <c r="A427" s="38">
        <v>399</v>
      </c>
      <c r="B427" s="38">
        <v>19</v>
      </c>
      <c r="C427" s="39" t="s">
        <v>2556</v>
      </c>
      <c r="D427" s="39" t="s">
        <v>15</v>
      </c>
      <c r="E427" s="39" t="s">
        <v>2557</v>
      </c>
      <c r="F427" s="39" t="s">
        <v>2558</v>
      </c>
      <c r="G427" s="39" t="s">
        <v>2559</v>
      </c>
      <c r="H427" s="40" t="s">
        <v>2560</v>
      </c>
      <c r="I427" s="41" t="s">
        <v>2448</v>
      </c>
      <c r="J427" s="42" t="s">
        <v>2561</v>
      </c>
      <c r="K427" s="42" t="s">
        <v>2562</v>
      </c>
      <c r="L427" s="43">
        <v>23222</v>
      </c>
      <c r="M427" s="39" t="s">
        <v>23</v>
      </c>
      <c r="N427" s="42" t="s">
        <v>2451</v>
      </c>
      <c r="O427" s="69">
        <v>169</v>
      </c>
      <c r="P427" s="114">
        <f t="shared" si="24"/>
        <v>733.45999999999992</v>
      </c>
      <c r="Q427" s="114">
        <f t="shared" si="25"/>
        <v>5602.1674799999992</v>
      </c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</row>
    <row r="428" spans="1:65" s="3" customFormat="1" x14ac:dyDescent="0.3">
      <c r="A428" s="38">
        <v>400</v>
      </c>
      <c r="B428" s="38">
        <v>20</v>
      </c>
      <c r="C428" s="39" t="s">
        <v>2563</v>
      </c>
      <c r="D428" s="39" t="s">
        <v>15</v>
      </c>
      <c r="E428" s="39" t="s">
        <v>2564</v>
      </c>
      <c r="F428" s="39" t="s">
        <v>2565</v>
      </c>
      <c r="G428" s="39" t="s">
        <v>2566</v>
      </c>
      <c r="H428" s="40" t="s">
        <v>2567</v>
      </c>
      <c r="I428" s="41" t="s">
        <v>2448</v>
      </c>
      <c r="J428" s="42" t="s">
        <v>2568</v>
      </c>
      <c r="K428" s="42" t="s">
        <v>2567</v>
      </c>
      <c r="L428" s="43">
        <v>23223</v>
      </c>
      <c r="M428" s="39" t="s">
        <v>23</v>
      </c>
      <c r="N428" s="42" t="s">
        <v>2451</v>
      </c>
      <c r="O428" s="69">
        <v>205</v>
      </c>
      <c r="P428" s="114">
        <f t="shared" si="24"/>
        <v>889.69999999999993</v>
      </c>
      <c r="Q428" s="114">
        <f t="shared" si="25"/>
        <v>6795.5285999999996</v>
      </c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</row>
    <row r="429" spans="1:65" s="3" customFormat="1" x14ac:dyDescent="0.3">
      <c r="A429" s="38">
        <v>401</v>
      </c>
      <c r="B429" s="38">
        <v>21</v>
      </c>
      <c r="C429" s="39" t="s">
        <v>2569</v>
      </c>
      <c r="D429" s="39" t="s">
        <v>15</v>
      </c>
      <c r="E429" s="39" t="s">
        <v>2570</v>
      </c>
      <c r="F429" s="39" t="s">
        <v>2571</v>
      </c>
      <c r="G429" s="39" t="s">
        <v>2572</v>
      </c>
      <c r="H429" s="40" t="s">
        <v>2573</v>
      </c>
      <c r="I429" s="41" t="s">
        <v>2448</v>
      </c>
      <c r="J429" s="42" t="s">
        <v>2574</v>
      </c>
      <c r="K429" s="42" t="s">
        <v>2512</v>
      </c>
      <c r="L429" s="43">
        <v>23241</v>
      </c>
      <c r="M429" s="39" t="s">
        <v>23</v>
      </c>
      <c r="N429" s="42" t="s">
        <v>2451</v>
      </c>
      <c r="O429" s="69">
        <v>230</v>
      </c>
      <c r="P429" s="114">
        <f t="shared" si="24"/>
        <v>998.19999999999993</v>
      </c>
      <c r="Q429" s="114">
        <f t="shared" si="25"/>
        <v>7624.2515999999996</v>
      </c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</row>
    <row r="430" spans="1:65" s="3" customFormat="1" x14ac:dyDescent="0.3">
      <c r="A430" s="38">
        <v>402</v>
      </c>
      <c r="B430" s="38">
        <v>22</v>
      </c>
      <c r="C430" s="39" t="s">
        <v>2575</v>
      </c>
      <c r="D430" s="39" t="s">
        <v>15</v>
      </c>
      <c r="E430" s="39" t="s">
        <v>669</v>
      </c>
      <c r="F430" s="39" t="s">
        <v>2576</v>
      </c>
      <c r="G430" s="39" t="s">
        <v>2577</v>
      </c>
      <c r="H430" s="40" t="s">
        <v>2578</v>
      </c>
      <c r="I430" s="41" t="s">
        <v>2448</v>
      </c>
      <c r="J430" s="42" t="s">
        <v>2579</v>
      </c>
      <c r="K430" s="42" t="s">
        <v>2580</v>
      </c>
      <c r="L430" s="43">
        <v>23242</v>
      </c>
      <c r="M430" s="39" t="s">
        <v>23</v>
      </c>
      <c r="N430" s="42" t="s">
        <v>2451</v>
      </c>
      <c r="O430" s="69">
        <v>273</v>
      </c>
      <c r="P430" s="114">
        <f t="shared" si="24"/>
        <v>1184.82</v>
      </c>
      <c r="Q430" s="114">
        <f t="shared" si="25"/>
        <v>9049.6551600000003</v>
      </c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</row>
    <row r="431" spans="1:65" s="3" customFormat="1" x14ac:dyDescent="0.3">
      <c r="A431" s="38">
        <v>403</v>
      </c>
      <c r="B431" s="38">
        <v>23</v>
      </c>
      <c r="C431" s="39" t="s">
        <v>2581</v>
      </c>
      <c r="D431" s="39" t="s">
        <v>15</v>
      </c>
      <c r="E431" s="39" t="s">
        <v>2582</v>
      </c>
      <c r="F431" s="39" t="s">
        <v>2583</v>
      </c>
      <c r="G431" s="39" t="s">
        <v>2584</v>
      </c>
      <c r="H431" s="40" t="s">
        <v>2585</v>
      </c>
      <c r="I431" s="41" t="s">
        <v>2448</v>
      </c>
      <c r="J431" s="42" t="s">
        <v>2586</v>
      </c>
      <c r="K431" s="42" t="s">
        <v>2587</v>
      </c>
      <c r="L431" s="43">
        <v>23312</v>
      </c>
      <c r="M431" s="39" t="s">
        <v>23</v>
      </c>
      <c r="N431" s="42" t="s">
        <v>2451</v>
      </c>
      <c r="O431" s="69">
        <v>50</v>
      </c>
      <c r="P431" s="114">
        <f t="shared" si="24"/>
        <v>217</v>
      </c>
      <c r="Q431" s="114">
        <f t="shared" si="25"/>
        <v>1657.4459999999999</v>
      </c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</row>
    <row r="432" spans="1:65" s="3" customFormat="1" x14ac:dyDescent="0.3">
      <c r="A432" s="38">
        <v>404</v>
      </c>
      <c r="B432" s="38">
        <v>24</v>
      </c>
      <c r="C432" s="39" t="s">
        <v>2588</v>
      </c>
      <c r="D432" s="39" t="s">
        <v>15</v>
      </c>
      <c r="E432" s="39" t="s">
        <v>2589</v>
      </c>
      <c r="F432" s="39" t="s">
        <v>2590</v>
      </c>
      <c r="G432" s="39" t="s">
        <v>2591</v>
      </c>
      <c r="H432" s="40" t="s">
        <v>2592</v>
      </c>
      <c r="I432" s="41" t="s">
        <v>2448</v>
      </c>
      <c r="J432" s="42" t="s">
        <v>2593</v>
      </c>
      <c r="K432" s="42" t="s">
        <v>2587</v>
      </c>
      <c r="L432" s="43">
        <v>23226</v>
      </c>
      <c r="M432" s="39" t="s">
        <v>23</v>
      </c>
      <c r="N432" s="42" t="s">
        <v>2451</v>
      </c>
      <c r="O432" s="69">
        <v>97</v>
      </c>
      <c r="P432" s="114">
        <f t="shared" si="24"/>
        <v>420.97999999999996</v>
      </c>
      <c r="Q432" s="114">
        <f t="shared" si="25"/>
        <v>3215.4452399999996</v>
      </c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</row>
    <row r="433" spans="1:65" s="3" customFormat="1" x14ac:dyDescent="0.3">
      <c r="A433" s="38">
        <v>405</v>
      </c>
      <c r="B433" s="38">
        <v>25</v>
      </c>
      <c r="C433" s="39" t="s">
        <v>2594</v>
      </c>
      <c r="D433" s="39" t="s">
        <v>15</v>
      </c>
      <c r="E433" s="39" t="s">
        <v>2595</v>
      </c>
      <c r="F433" s="39" t="s">
        <v>2596</v>
      </c>
      <c r="G433" s="39" t="s">
        <v>2597</v>
      </c>
      <c r="H433" s="40" t="s">
        <v>1259</v>
      </c>
      <c r="I433" s="41" t="s">
        <v>2448</v>
      </c>
      <c r="J433" s="42" t="s">
        <v>2598</v>
      </c>
      <c r="K433" s="42" t="s">
        <v>2599</v>
      </c>
      <c r="L433" s="43">
        <v>23244</v>
      </c>
      <c r="M433" s="39" t="s">
        <v>23</v>
      </c>
      <c r="N433" s="42" t="s">
        <v>2451</v>
      </c>
      <c r="O433" s="69">
        <v>121</v>
      </c>
      <c r="P433" s="114">
        <f t="shared" si="24"/>
        <v>525.14</v>
      </c>
      <c r="Q433" s="114">
        <f t="shared" si="25"/>
        <v>4011.0193199999999</v>
      </c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</row>
    <row r="434" spans="1:65" s="3" customFormat="1" x14ac:dyDescent="0.3">
      <c r="A434" s="38">
        <v>406</v>
      </c>
      <c r="B434" s="38">
        <v>26</v>
      </c>
      <c r="C434" s="39" t="s">
        <v>2600</v>
      </c>
      <c r="D434" s="39" t="s">
        <v>15</v>
      </c>
      <c r="E434" s="39" t="s">
        <v>2601</v>
      </c>
      <c r="F434" s="39" t="s">
        <v>2602</v>
      </c>
      <c r="G434" s="39" t="s">
        <v>2603</v>
      </c>
      <c r="H434" s="40" t="s">
        <v>2604</v>
      </c>
      <c r="I434" s="41" t="s">
        <v>2448</v>
      </c>
      <c r="J434" s="42" t="s">
        <v>2605</v>
      </c>
      <c r="K434" s="42" t="s">
        <v>2606</v>
      </c>
      <c r="L434" s="43">
        <v>23248</v>
      </c>
      <c r="M434" s="39" t="s">
        <v>23</v>
      </c>
      <c r="N434" s="42" t="s">
        <v>2451</v>
      </c>
      <c r="O434" s="69">
        <v>209</v>
      </c>
      <c r="P434" s="114">
        <f t="shared" si="24"/>
        <v>907.06</v>
      </c>
      <c r="Q434" s="114">
        <f t="shared" si="25"/>
        <v>6928.1242799999991</v>
      </c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</row>
    <row r="435" spans="1:65" s="3" customFormat="1" x14ac:dyDescent="0.3">
      <c r="A435" s="38">
        <v>407</v>
      </c>
      <c r="B435" s="38">
        <v>27</v>
      </c>
      <c r="C435" s="39" t="s">
        <v>2607</v>
      </c>
      <c r="D435" s="39" t="s">
        <v>15</v>
      </c>
      <c r="E435" s="39" t="s">
        <v>2608</v>
      </c>
      <c r="F435" s="39" t="s">
        <v>2609</v>
      </c>
      <c r="G435" s="39" t="s">
        <v>2610</v>
      </c>
      <c r="H435" s="40" t="s">
        <v>2611</v>
      </c>
      <c r="I435" s="41" t="s">
        <v>2448</v>
      </c>
      <c r="J435" s="42" t="s">
        <v>2612</v>
      </c>
      <c r="K435" s="42" t="s">
        <v>2518</v>
      </c>
      <c r="L435" s="43">
        <v>23232</v>
      </c>
      <c r="M435" s="39" t="s">
        <v>23</v>
      </c>
      <c r="N435" s="42" t="s">
        <v>2451</v>
      </c>
      <c r="O435" s="69">
        <v>308</v>
      </c>
      <c r="P435" s="114">
        <f t="shared" si="24"/>
        <v>1336.72</v>
      </c>
      <c r="Q435" s="114">
        <f t="shared" si="25"/>
        <v>10209.86736</v>
      </c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</row>
    <row r="436" spans="1:65" s="3" customFormat="1" ht="25.5" x14ac:dyDescent="0.3">
      <c r="A436" s="38">
        <v>408</v>
      </c>
      <c r="B436" s="38">
        <v>28</v>
      </c>
      <c r="C436" s="39" t="s">
        <v>2613</v>
      </c>
      <c r="D436" s="39" t="s">
        <v>15</v>
      </c>
      <c r="E436" s="39" t="s">
        <v>2614</v>
      </c>
      <c r="F436" s="39" t="s">
        <v>2615</v>
      </c>
      <c r="G436" s="39" t="s">
        <v>2616</v>
      </c>
      <c r="H436" s="40" t="s">
        <v>2617</v>
      </c>
      <c r="I436" s="41" t="s">
        <v>2618</v>
      </c>
      <c r="J436" s="42" t="s">
        <v>2619</v>
      </c>
      <c r="K436" s="42" t="s">
        <v>2620</v>
      </c>
      <c r="L436" s="43">
        <v>23233</v>
      </c>
      <c r="M436" s="39" t="s">
        <v>23</v>
      </c>
      <c r="N436" s="42" t="s">
        <v>2451</v>
      </c>
      <c r="O436" s="69">
        <v>295</v>
      </c>
      <c r="P436" s="114">
        <f t="shared" si="24"/>
        <v>1280.3</v>
      </c>
      <c r="Q436" s="114">
        <f t="shared" si="25"/>
        <v>9778.9313999999995</v>
      </c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</row>
    <row r="437" spans="1:65" s="3" customFormat="1" x14ac:dyDescent="0.3">
      <c r="A437" s="38">
        <v>409</v>
      </c>
      <c r="B437" s="38">
        <v>29</v>
      </c>
      <c r="C437" s="39" t="s">
        <v>2621</v>
      </c>
      <c r="D437" s="39" t="s">
        <v>15</v>
      </c>
      <c r="E437" s="39" t="s">
        <v>2622</v>
      </c>
      <c r="F437" s="39" t="s">
        <v>2623</v>
      </c>
      <c r="G437" s="39" t="s">
        <v>2624</v>
      </c>
      <c r="H437" s="40" t="s">
        <v>2625</v>
      </c>
      <c r="I437" s="41" t="s">
        <v>2448</v>
      </c>
      <c r="J437" s="42" t="s">
        <v>2626</v>
      </c>
      <c r="K437" s="42" t="s">
        <v>2627</v>
      </c>
      <c r="L437" s="43">
        <v>23273</v>
      </c>
      <c r="M437" s="39" t="s">
        <v>23</v>
      </c>
      <c r="N437" s="42" t="s">
        <v>2451</v>
      </c>
      <c r="O437" s="69">
        <v>304</v>
      </c>
      <c r="P437" s="114">
        <f t="shared" si="24"/>
        <v>1319.36</v>
      </c>
      <c r="Q437" s="114">
        <f t="shared" si="25"/>
        <v>10077.27168</v>
      </c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</row>
    <row r="438" spans="1:65" s="3" customFormat="1" x14ac:dyDescent="0.3">
      <c r="A438" s="38">
        <v>410</v>
      </c>
      <c r="B438" s="38">
        <v>30</v>
      </c>
      <c r="C438" s="39" t="s">
        <v>2628</v>
      </c>
      <c r="D438" s="39" t="s">
        <v>15</v>
      </c>
      <c r="E438" s="39" t="s">
        <v>2629</v>
      </c>
      <c r="F438" s="39" t="s">
        <v>2630</v>
      </c>
      <c r="G438" s="39" t="s">
        <v>2631</v>
      </c>
      <c r="H438" s="40" t="s">
        <v>2632</v>
      </c>
      <c r="I438" s="41" t="s">
        <v>2448</v>
      </c>
      <c r="J438" s="42" t="s">
        <v>2633</v>
      </c>
      <c r="K438" s="42" t="s">
        <v>2634</v>
      </c>
      <c r="L438" s="43">
        <v>23281</v>
      </c>
      <c r="M438" s="39" t="s">
        <v>23</v>
      </c>
      <c r="N438" s="42" t="s">
        <v>2451</v>
      </c>
      <c r="O438" s="69">
        <v>53</v>
      </c>
      <c r="P438" s="114">
        <f t="shared" si="24"/>
        <v>230.01999999999998</v>
      </c>
      <c r="Q438" s="114">
        <f t="shared" si="25"/>
        <v>1756.8927599999997</v>
      </c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</row>
    <row r="439" spans="1:65" s="3" customFormat="1" x14ac:dyDescent="0.3">
      <c r="A439" s="38">
        <v>411</v>
      </c>
      <c r="B439" s="38">
        <v>31</v>
      </c>
      <c r="C439" s="39" t="s">
        <v>2635</v>
      </c>
      <c r="D439" s="39" t="s">
        <v>15</v>
      </c>
      <c r="E439" s="39" t="s">
        <v>242</v>
      </c>
      <c r="F439" s="39" t="s">
        <v>2636</v>
      </c>
      <c r="G439" s="39" t="s">
        <v>2637</v>
      </c>
      <c r="H439" s="40" t="s">
        <v>2638</v>
      </c>
      <c r="I439" s="41" t="s">
        <v>2448</v>
      </c>
      <c r="J439" s="42" t="s">
        <v>2639</v>
      </c>
      <c r="K439" s="42" t="s">
        <v>2640</v>
      </c>
      <c r="L439" s="43">
        <v>23264</v>
      </c>
      <c r="M439" s="39" t="s">
        <v>23</v>
      </c>
      <c r="N439" s="42" t="s">
        <v>2451</v>
      </c>
      <c r="O439" s="69">
        <v>124</v>
      </c>
      <c r="P439" s="114">
        <f t="shared" si="24"/>
        <v>538.16</v>
      </c>
      <c r="Q439" s="114">
        <f t="shared" si="25"/>
        <v>4110.4660800000001</v>
      </c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</row>
    <row r="440" spans="1:65" s="3" customFormat="1" x14ac:dyDescent="0.3">
      <c r="A440" s="38">
        <v>412</v>
      </c>
      <c r="B440" s="38">
        <v>32</v>
      </c>
      <c r="C440" s="39" t="s">
        <v>2641</v>
      </c>
      <c r="D440" s="39" t="s">
        <v>15</v>
      </c>
      <c r="E440" s="39" t="s">
        <v>2642</v>
      </c>
      <c r="F440" s="39" t="s">
        <v>2643</v>
      </c>
      <c r="G440" s="39" t="s">
        <v>2644</v>
      </c>
      <c r="H440" s="40" t="s">
        <v>2645</v>
      </c>
      <c r="I440" s="41" t="s">
        <v>2448</v>
      </c>
      <c r="J440" s="42" t="s">
        <v>2646</v>
      </c>
      <c r="K440" s="42" t="s">
        <v>2647</v>
      </c>
      <c r="L440" s="43">
        <v>23211</v>
      </c>
      <c r="M440" s="39" t="s">
        <v>23</v>
      </c>
      <c r="N440" s="42" t="s">
        <v>2451</v>
      </c>
      <c r="O440" s="69">
        <v>363</v>
      </c>
      <c r="P440" s="114">
        <f t="shared" si="24"/>
        <v>1575.4199999999998</v>
      </c>
      <c r="Q440" s="114">
        <f t="shared" si="25"/>
        <v>12033.057959999998</v>
      </c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</row>
    <row r="441" spans="1:65" s="3" customFormat="1" x14ac:dyDescent="0.3">
      <c r="A441" s="38">
        <v>413</v>
      </c>
      <c r="B441" s="38">
        <v>33</v>
      </c>
      <c r="C441" s="39" t="s">
        <v>2648</v>
      </c>
      <c r="D441" s="39" t="s">
        <v>15</v>
      </c>
      <c r="E441" s="39" t="s">
        <v>2649</v>
      </c>
      <c r="F441" s="39" t="s">
        <v>2650</v>
      </c>
      <c r="G441" s="39" t="s">
        <v>2651</v>
      </c>
      <c r="H441" s="40" t="s">
        <v>2652</v>
      </c>
      <c r="I441" s="41" t="s">
        <v>2448</v>
      </c>
      <c r="J441" s="42" t="s">
        <v>2653</v>
      </c>
      <c r="K441" s="42" t="s">
        <v>2459</v>
      </c>
      <c r="L441" s="43">
        <v>23207</v>
      </c>
      <c r="M441" s="39" t="s">
        <v>23</v>
      </c>
      <c r="N441" s="42" t="s">
        <v>2451</v>
      </c>
      <c r="O441" s="69">
        <v>333</v>
      </c>
      <c r="P441" s="114">
        <f t="shared" si="24"/>
        <v>1445.22</v>
      </c>
      <c r="Q441" s="114">
        <f t="shared" si="25"/>
        <v>11038.59036</v>
      </c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</row>
    <row r="442" spans="1:65" s="3" customFormat="1" x14ac:dyDescent="0.3">
      <c r="A442" s="38">
        <v>414</v>
      </c>
      <c r="B442" s="38">
        <v>34</v>
      </c>
      <c r="C442" s="39" t="s">
        <v>2654</v>
      </c>
      <c r="D442" s="39" t="s">
        <v>15</v>
      </c>
      <c r="E442" s="39" t="s">
        <v>2655</v>
      </c>
      <c r="F442" s="39" t="s">
        <v>2656</v>
      </c>
      <c r="G442" s="39" t="s">
        <v>2657</v>
      </c>
      <c r="H442" s="40" t="s">
        <v>2658</v>
      </c>
      <c r="I442" s="41" t="s">
        <v>2448</v>
      </c>
      <c r="J442" s="42" t="s">
        <v>2659</v>
      </c>
      <c r="K442" s="42" t="s">
        <v>2660</v>
      </c>
      <c r="L442" s="43">
        <v>23243</v>
      </c>
      <c r="M442" s="39" t="s">
        <v>23</v>
      </c>
      <c r="N442" s="42" t="s">
        <v>2451</v>
      </c>
      <c r="O442" s="69">
        <v>106</v>
      </c>
      <c r="P442" s="114">
        <f t="shared" si="24"/>
        <v>460.03999999999996</v>
      </c>
      <c r="Q442" s="114">
        <f t="shared" si="25"/>
        <v>3513.7855199999995</v>
      </c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</row>
    <row r="443" spans="1:65" s="3" customFormat="1" x14ac:dyDescent="0.3">
      <c r="A443" s="38">
        <v>415</v>
      </c>
      <c r="B443" s="38">
        <v>35</v>
      </c>
      <c r="C443" s="39" t="s">
        <v>2661</v>
      </c>
      <c r="D443" s="39" t="s">
        <v>15</v>
      </c>
      <c r="E443" s="39" t="s">
        <v>2662</v>
      </c>
      <c r="F443" s="39" t="s">
        <v>2663</v>
      </c>
      <c r="G443" s="39" t="s">
        <v>2664</v>
      </c>
      <c r="H443" s="40" t="s">
        <v>2665</v>
      </c>
      <c r="I443" s="41" t="s">
        <v>2448</v>
      </c>
      <c r="J443" s="42" t="s">
        <v>2666</v>
      </c>
      <c r="K443" s="42" t="s">
        <v>2667</v>
      </c>
      <c r="L443" s="43">
        <v>23423</v>
      </c>
      <c r="M443" s="39" t="s">
        <v>23</v>
      </c>
      <c r="N443" s="42" t="s">
        <v>2451</v>
      </c>
      <c r="O443" s="69">
        <v>170</v>
      </c>
      <c r="P443" s="114">
        <f t="shared" si="24"/>
        <v>737.8</v>
      </c>
      <c r="Q443" s="114">
        <f t="shared" si="25"/>
        <v>5635.3163999999997</v>
      </c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</row>
    <row r="444" spans="1:65" s="3" customFormat="1" x14ac:dyDescent="0.3">
      <c r="A444" s="38">
        <v>416</v>
      </c>
      <c r="B444" s="38">
        <v>36</v>
      </c>
      <c r="C444" s="39" t="s">
        <v>2668</v>
      </c>
      <c r="D444" s="39" t="s">
        <v>15</v>
      </c>
      <c r="E444" s="39" t="s">
        <v>791</v>
      </c>
      <c r="F444" s="39" t="s">
        <v>2669</v>
      </c>
      <c r="G444" s="39" t="s">
        <v>2670</v>
      </c>
      <c r="H444" s="40" t="s">
        <v>2671</v>
      </c>
      <c r="I444" s="41" t="s">
        <v>2448</v>
      </c>
      <c r="J444" s="42" t="s">
        <v>2672</v>
      </c>
      <c r="K444" s="42" t="s">
        <v>2673</v>
      </c>
      <c r="L444" s="43">
        <v>23420</v>
      </c>
      <c r="M444" s="39" t="s">
        <v>23</v>
      </c>
      <c r="N444" s="42" t="s">
        <v>2451</v>
      </c>
      <c r="O444" s="69">
        <v>67</v>
      </c>
      <c r="P444" s="114">
        <f t="shared" si="24"/>
        <v>290.77999999999997</v>
      </c>
      <c r="Q444" s="114">
        <f t="shared" si="25"/>
        <v>2220.9776399999996</v>
      </c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</row>
    <row r="445" spans="1:65" s="3" customFormat="1" x14ac:dyDescent="0.3">
      <c r="A445" s="38">
        <v>417</v>
      </c>
      <c r="B445" s="38">
        <v>37</v>
      </c>
      <c r="C445" s="39" t="s">
        <v>2674</v>
      </c>
      <c r="D445" s="39" t="s">
        <v>15</v>
      </c>
      <c r="E445" s="39" t="s">
        <v>2675</v>
      </c>
      <c r="F445" s="39" t="s">
        <v>2676</v>
      </c>
      <c r="G445" s="39" t="s">
        <v>2677</v>
      </c>
      <c r="H445" s="40" t="s">
        <v>2678</v>
      </c>
      <c r="I445" s="41" t="s">
        <v>2448</v>
      </c>
      <c r="J445" s="42" t="s">
        <v>2679</v>
      </c>
      <c r="K445" s="42" t="s">
        <v>2680</v>
      </c>
      <c r="L445" s="43">
        <v>23422</v>
      </c>
      <c r="M445" s="39" t="s">
        <v>23</v>
      </c>
      <c r="N445" s="42" t="s">
        <v>2451</v>
      </c>
      <c r="O445" s="69">
        <v>264</v>
      </c>
      <c r="P445" s="114">
        <f t="shared" si="24"/>
        <v>1145.76</v>
      </c>
      <c r="Q445" s="114">
        <f t="shared" si="25"/>
        <v>8751.3148799999999</v>
      </c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</row>
    <row r="446" spans="1:65" s="13" customFormat="1" x14ac:dyDescent="0.3">
      <c r="A446" s="21"/>
      <c r="B446" s="30"/>
      <c r="C446" s="31"/>
      <c r="D446" s="31"/>
      <c r="E446" s="31"/>
      <c r="F446" s="31"/>
      <c r="G446" s="31"/>
      <c r="H446" s="32"/>
      <c r="I446" s="33"/>
      <c r="J446" s="34"/>
      <c r="K446" s="34"/>
      <c r="L446" s="35"/>
      <c r="M446" s="31"/>
      <c r="N446" s="34"/>
      <c r="O446" s="20">
        <v>13507</v>
      </c>
      <c r="P446" s="118"/>
      <c r="Q446" s="117"/>
    </row>
    <row r="447" spans="1:65" s="96" customFormat="1" ht="15" x14ac:dyDescent="0.25">
      <c r="A447" s="96" t="s">
        <v>2681</v>
      </c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  <c r="AE447" s="97"/>
      <c r="AF447" s="97"/>
      <c r="AG447" s="97"/>
      <c r="AH447" s="97"/>
      <c r="AI447" s="97"/>
      <c r="AJ447" s="97"/>
      <c r="AK447" s="97"/>
      <c r="AL447" s="97"/>
      <c r="AM447" s="97"/>
      <c r="AN447" s="97"/>
      <c r="AO447" s="97"/>
      <c r="AP447" s="97"/>
      <c r="AQ447" s="97"/>
      <c r="AR447" s="97"/>
      <c r="AS447" s="97"/>
      <c r="AT447" s="97"/>
      <c r="AU447" s="97"/>
      <c r="AV447" s="97"/>
      <c r="AW447" s="97"/>
      <c r="AX447" s="97"/>
      <c r="AY447" s="97"/>
      <c r="AZ447" s="97"/>
      <c r="BA447" s="97"/>
      <c r="BB447" s="97"/>
      <c r="BC447" s="97"/>
      <c r="BD447" s="97"/>
      <c r="BE447" s="97"/>
      <c r="BF447" s="97"/>
      <c r="BG447" s="97"/>
      <c r="BH447" s="97"/>
      <c r="BI447" s="97"/>
      <c r="BJ447" s="97"/>
      <c r="BK447" s="97"/>
      <c r="BL447" s="97"/>
      <c r="BM447" s="97"/>
    </row>
    <row r="448" spans="1:65" s="3" customFormat="1" ht="25.5" x14ac:dyDescent="0.3">
      <c r="A448" s="38">
        <v>418</v>
      </c>
      <c r="B448" s="38">
        <v>1</v>
      </c>
      <c r="C448" s="39" t="s">
        <v>2682</v>
      </c>
      <c r="D448" s="39" t="s">
        <v>15</v>
      </c>
      <c r="E448" s="39" t="s">
        <v>2683</v>
      </c>
      <c r="F448" s="39" t="s">
        <v>2684</v>
      </c>
      <c r="G448" s="39" t="s">
        <v>2685</v>
      </c>
      <c r="H448" s="40" t="s">
        <v>2686</v>
      </c>
      <c r="I448" s="41" t="s">
        <v>2681</v>
      </c>
      <c r="J448" s="42" t="s">
        <v>2687</v>
      </c>
      <c r="K448" s="42" t="s">
        <v>2688</v>
      </c>
      <c r="L448" s="43">
        <v>31300</v>
      </c>
      <c r="M448" s="39" t="s">
        <v>23</v>
      </c>
      <c r="N448" s="42" t="s">
        <v>2689</v>
      </c>
      <c r="O448" s="44">
        <v>271</v>
      </c>
      <c r="P448" s="114">
        <f t="shared" ref="P448:P511" si="26">O448*4.34</f>
        <v>1176.1399999999999</v>
      </c>
      <c r="Q448" s="114">
        <f t="shared" ref="Q448:Q511" si="27">P448*7.638</f>
        <v>8983.3573199999992</v>
      </c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</row>
    <row r="449" spans="1:65" s="3" customFormat="1" ht="25.5" x14ac:dyDescent="0.3">
      <c r="A449" s="38">
        <v>419</v>
      </c>
      <c r="B449" s="38">
        <v>2</v>
      </c>
      <c r="C449" s="39" t="s">
        <v>2691</v>
      </c>
      <c r="D449" s="39" t="s">
        <v>15</v>
      </c>
      <c r="E449" s="39" t="s">
        <v>2692</v>
      </c>
      <c r="F449" s="39" t="s">
        <v>2693</v>
      </c>
      <c r="G449" s="39" t="s">
        <v>2694</v>
      </c>
      <c r="H449" s="40" t="s">
        <v>2695</v>
      </c>
      <c r="I449" s="41" t="s">
        <v>2681</v>
      </c>
      <c r="J449" s="42" t="s">
        <v>2696</v>
      </c>
      <c r="K449" s="42" t="s">
        <v>2688</v>
      </c>
      <c r="L449" s="43">
        <v>31300</v>
      </c>
      <c r="M449" s="39" t="s">
        <v>23</v>
      </c>
      <c r="N449" s="42" t="s">
        <v>2689</v>
      </c>
      <c r="O449" s="44">
        <v>522</v>
      </c>
      <c r="P449" s="114">
        <f t="shared" si="26"/>
        <v>2265.48</v>
      </c>
      <c r="Q449" s="114">
        <f t="shared" si="27"/>
        <v>17303.736239999998</v>
      </c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</row>
    <row r="450" spans="1:65" s="3" customFormat="1" ht="25.5" x14ac:dyDescent="0.3">
      <c r="A450" s="38">
        <v>420</v>
      </c>
      <c r="B450" s="38">
        <v>3</v>
      </c>
      <c r="C450" s="39" t="s">
        <v>2697</v>
      </c>
      <c r="D450" s="39" t="s">
        <v>15</v>
      </c>
      <c r="E450" s="39" t="s">
        <v>2698</v>
      </c>
      <c r="F450" s="39" t="s">
        <v>2699</v>
      </c>
      <c r="G450" s="39" t="s">
        <v>2700</v>
      </c>
      <c r="H450" s="40" t="s">
        <v>2701</v>
      </c>
      <c r="I450" s="41" t="s">
        <v>2681</v>
      </c>
      <c r="J450" s="42" t="s">
        <v>2702</v>
      </c>
      <c r="K450" s="42" t="s">
        <v>2703</v>
      </c>
      <c r="L450" s="43">
        <v>31540</v>
      </c>
      <c r="M450" s="39" t="s">
        <v>23</v>
      </c>
      <c r="N450" s="42" t="s">
        <v>2689</v>
      </c>
      <c r="O450" s="44">
        <v>445</v>
      </c>
      <c r="P450" s="114">
        <f t="shared" si="26"/>
        <v>1931.3</v>
      </c>
      <c r="Q450" s="114">
        <f t="shared" si="27"/>
        <v>14751.269399999999</v>
      </c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</row>
    <row r="451" spans="1:65" s="3" customFormat="1" ht="25.5" x14ac:dyDescent="0.3">
      <c r="A451" s="38">
        <v>421</v>
      </c>
      <c r="B451" s="38">
        <v>4</v>
      </c>
      <c r="C451" s="39" t="s">
        <v>2704</v>
      </c>
      <c r="D451" s="39" t="s">
        <v>15</v>
      </c>
      <c r="E451" s="39" t="s">
        <v>2705</v>
      </c>
      <c r="F451" s="39" t="s">
        <v>2706</v>
      </c>
      <c r="G451" s="39" t="s">
        <v>2707</v>
      </c>
      <c r="H451" s="40" t="s">
        <v>2708</v>
      </c>
      <c r="I451" s="41" t="s">
        <v>2681</v>
      </c>
      <c r="J451" s="42" t="s">
        <v>2709</v>
      </c>
      <c r="K451" s="42" t="s">
        <v>2703</v>
      </c>
      <c r="L451" s="43">
        <v>31552</v>
      </c>
      <c r="M451" s="39" t="s">
        <v>23</v>
      </c>
      <c r="N451" s="42" t="s">
        <v>2689</v>
      </c>
      <c r="O451" s="44">
        <v>185</v>
      </c>
      <c r="P451" s="114">
        <f t="shared" si="26"/>
        <v>802.9</v>
      </c>
      <c r="Q451" s="114">
        <f t="shared" si="27"/>
        <v>6132.5501999999997</v>
      </c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</row>
    <row r="452" spans="1:65" s="3" customFormat="1" ht="25.5" x14ac:dyDescent="0.3">
      <c r="A452" s="38">
        <v>422</v>
      </c>
      <c r="B452" s="38">
        <v>5</v>
      </c>
      <c r="C452" s="39" t="s">
        <v>2710</v>
      </c>
      <c r="D452" s="39" t="s">
        <v>15</v>
      </c>
      <c r="E452" s="39" t="s">
        <v>2711</v>
      </c>
      <c r="F452" s="39" t="s">
        <v>2712</v>
      </c>
      <c r="G452" s="39" t="s">
        <v>2713</v>
      </c>
      <c r="H452" s="40" t="s">
        <v>2714</v>
      </c>
      <c r="I452" s="41" t="s">
        <v>2681</v>
      </c>
      <c r="J452" s="42" t="s">
        <v>2715</v>
      </c>
      <c r="K452" s="42" t="s">
        <v>2716</v>
      </c>
      <c r="L452" s="43">
        <v>31400</v>
      </c>
      <c r="M452" s="39" t="s">
        <v>23</v>
      </c>
      <c r="N452" s="42" t="s">
        <v>2689</v>
      </c>
      <c r="O452" s="44">
        <v>124</v>
      </c>
      <c r="P452" s="114">
        <f t="shared" si="26"/>
        <v>538.16</v>
      </c>
      <c r="Q452" s="114">
        <f t="shared" si="27"/>
        <v>4110.4660800000001</v>
      </c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</row>
    <row r="453" spans="1:65" s="3" customFormat="1" ht="25.5" x14ac:dyDescent="0.3">
      <c r="A453" s="38">
        <v>423</v>
      </c>
      <c r="B453" s="38">
        <v>6</v>
      </c>
      <c r="C453" s="39" t="s">
        <v>2717</v>
      </c>
      <c r="D453" s="39" t="s">
        <v>15</v>
      </c>
      <c r="E453" s="39" t="s">
        <v>644</v>
      </c>
      <c r="F453" s="39" t="s">
        <v>2718</v>
      </c>
      <c r="G453" s="39" t="s">
        <v>2719</v>
      </c>
      <c r="H453" s="40" t="s">
        <v>2720</v>
      </c>
      <c r="I453" s="41" t="s">
        <v>2681</v>
      </c>
      <c r="J453" s="42" t="s">
        <v>2721</v>
      </c>
      <c r="K453" s="42" t="s">
        <v>2716</v>
      </c>
      <c r="L453" s="43">
        <v>31400</v>
      </c>
      <c r="M453" s="39" t="s">
        <v>23</v>
      </c>
      <c r="N453" s="42" t="s">
        <v>2689</v>
      </c>
      <c r="O453" s="44">
        <v>595</v>
      </c>
      <c r="P453" s="114">
        <f t="shared" si="26"/>
        <v>2582.2999999999997</v>
      </c>
      <c r="Q453" s="114">
        <f t="shared" si="27"/>
        <v>19723.607399999997</v>
      </c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</row>
    <row r="454" spans="1:65" s="3" customFormat="1" ht="25.5" x14ac:dyDescent="0.3">
      <c r="A454" s="38">
        <v>424</v>
      </c>
      <c r="B454" s="38">
        <v>7</v>
      </c>
      <c r="C454" s="39" t="s">
        <v>2722</v>
      </c>
      <c r="D454" s="39" t="s">
        <v>15</v>
      </c>
      <c r="E454" s="39" t="s">
        <v>242</v>
      </c>
      <c r="F454" s="39" t="s">
        <v>1772</v>
      </c>
      <c r="G454" s="39" t="s">
        <v>2723</v>
      </c>
      <c r="H454" s="40" t="s">
        <v>2720</v>
      </c>
      <c r="I454" s="41" t="s">
        <v>2681</v>
      </c>
      <c r="J454" s="42" t="s">
        <v>2724</v>
      </c>
      <c r="K454" s="42" t="s">
        <v>2716</v>
      </c>
      <c r="L454" s="43">
        <v>31400</v>
      </c>
      <c r="M454" s="39" t="s">
        <v>23</v>
      </c>
      <c r="N454" s="42" t="s">
        <v>2689</v>
      </c>
      <c r="O454" s="44">
        <v>577</v>
      </c>
      <c r="P454" s="114">
        <f t="shared" si="26"/>
        <v>2504.1799999999998</v>
      </c>
      <c r="Q454" s="114">
        <f t="shared" si="27"/>
        <v>19126.92684</v>
      </c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</row>
    <row r="455" spans="1:65" s="3" customFormat="1" ht="25.5" x14ac:dyDescent="0.3">
      <c r="A455" s="38">
        <v>425</v>
      </c>
      <c r="B455" s="38">
        <v>8</v>
      </c>
      <c r="C455" s="39" t="s">
        <v>2725</v>
      </c>
      <c r="D455" s="39" t="s">
        <v>15</v>
      </c>
      <c r="E455" s="39" t="s">
        <v>2726</v>
      </c>
      <c r="F455" s="39" t="s">
        <v>2727</v>
      </c>
      <c r="G455" s="39" t="s">
        <v>2728</v>
      </c>
      <c r="H455" s="40" t="s">
        <v>2720</v>
      </c>
      <c r="I455" s="41" t="s">
        <v>2681</v>
      </c>
      <c r="J455" s="42" t="s">
        <v>2729</v>
      </c>
      <c r="K455" s="42" t="s">
        <v>2716</v>
      </c>
      <c r="L455" s="43">
        <v>31400</v>
      </c>
      <c r="M455" s="39" t="s">
        <v>23</v>
      </c>
      <c r="N455" s="42" t="s">
        <v>2689</v>
      </c>
      <c r="O455" s="44">
        <v>560</v>
      </c>
      <c r="P455" s="114">
        <f t="shared" si="26"/>
        <v>2430.4</v>
      </c>
      <c r="Q455" s="114">
        <f t="shared" si="27"/>
        <v>18563.395199999999</v>
      </c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</row>
    <row r="456" spans="1:65" s="3" customFormat="1" ht="25.5" x14ac:dyDescent="0.3">
      <c r="A456" s="38">
        <v>426</v>
      </c>
      <c r="B456" s="38">
        <v>9</v>
      </c>
      <c r="C456" s="39" t="s">
        <v>2730</v>
      </c>
      <c r="D456" s="39" t="s">
        <v>15</v>
      </c>
      <c r="E456" s="39" t="s">
        <v>2731</v>
      </c>
      <c r="F456" s="39" t="s">
        <v>2732</v>
      </c>
      <c r="G456" s="39" t="s">
        <v>2733</v>
      </c>
      <c r="H456" s="40" t="s">
        <v>2734</v>
      </c>
      <c r="I456" s="41" t="s">
        <v>2681</v>
      </c>
      <c r="J456" s="42" t="s">
        <v>2735</v>
      </c>
      <c r="K456" s="42" t="s">
        <v>2716</v>
      </c>
      <c r="L456" s="43">
        <v>31415</v>
      </c>
      <c r="M456" s="39" t="s">
        <v>23</v>
      </c>
      <c r="N456" s="42" t="s">
        <v>2689</v>
      </c>
      <c r="O456" s="44">
        <v>189</v>
      </c>
      <c r="P456" s="114">
        <f t="shared" si="26"/>
        <v>820.26</v>
      </c>
      <c r="Q456" s="114">
        <f t="shared" si="27"/>
        <v>6265.14588</v>
      </c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</row>
    <row r="457" spans="1:65" s="3" customFormat="1" ht="25.5" x14ac:dyDescent="0.3">
      <c r="A457" s="38">
        <v>427</v>
      </c>
      <c r="B457" s="38">
        <v>10</v>
      </c>
      <c r="C457" s="39" t="s">
        <v>2736</v>
      </c>
      <c r="D457" s="39" t="s">
        <v>15</v>
      </c>
      <c r="E457" s="39" t="s">
        <v>2737</v>
      </c>
      <c r="F457" s="39" t="s">
        <v>2738</v>
      </c>
      <c r="G457" s="39" t="s">
        <v>2739</v>
      </c>
      <c r="H457" s="40" t="s">
        <v>2740</v>
      </c>
      <c r="I457" s="41" t="s">
        <v>2681</v>
      </c>
      <c r="J457" s="42" t="s">
        <v>2741</v>
      </c>
      <c r="K457" s="42" t="s">
        <v>2716</v>
      </c>
      <c r="L457" s="43">
        <v>31417</v>
      </c>
      <c r="M457" s="39" t="s">
        <v>23</v>
      </c>
      <c r="N457" s="42" t="s">
        <v>2689</v>
      </c>
      <c r="O457" s="44">
        <v>197</v>
      </c>
      <c r="P457" s="114">
        <f t="shared" si="26"/>
        <v>854.98</v>
      </c>
      <c r="Q457" s="114">
        <f t="shared" si="27"/>
        <v>6530.3372399999998</v>
      </c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</row>
    <row r="458" spans="1:65" s="3" customFormat="1" x14ac:dyDescent="0.3">
      <c r="A458" s="38">
        <v>428</v>
      </c>
      <c r="B458" s="38">
        <v>11</v>
      </c>
      <c r="C458" s="39" t="s">
        <v>2742</v>
      </c>
      <c r="D458" s="39" t="s">
        <v>15</v>
      </c>
      <c r="E458" s="39" t="s">
        <v>2743</v>
      </c>
      <c r="F458" s="39" t="s">
        <v>2744</v>
      </c>
      <c r="G458" s="39" t="s">
        <v>2745</v>
      </c>
      <c r="H458" s="40" t="s">
        <v>2746</v>
      </c>
      <c r="I458" s="41" t="s">
        <v>22</v>
      </c>
      <c r="J458" s="42" t="s">
        <v>2747</v>
      </c>
      <c r="K458" s="42" t="s">
        <v>2748</v>
      </c>
      <c r="L458" s="43">
        <v>31421</v>
      </c>
      <c r="M458" s="39" t="s">
        <v>23</v>
      </c>
      <c r="N458" s="42" t="s">
        <v>2689</v>
      </c>
      <c r="O458" s="44">
        <v>177</v>
      </c>
      <c r="P458" s="114">
        <f t="shared" si="26"/>
        <v>768.18</v>
      </c>
      <c r="Q458" s="114">
        <f t="shared" si="27"/>
        <v>5867.3588399999999</v>
      </c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</row>
    <row r="459" spans="1:65" s="3" customFormat="1" ht="25.5" x14ac:dyDescent="0.3">
      <c r="A459" s="38">
        <v>429</v>
      </c>
      <c r="B459" s="38">
        <v>12</v>
      </c>
      <c r="C459" s="39" t="s">
        <v>2749</v>
      </c>
      <c r="D459" s="39" t="s">
        <v>15</v>
      </c>
      <c r="E459" s="39" t="s">
        <v>2750</v>
      </c>
      <c r="F459" s="39" t="s">
        <v>2751</v>
      </c>
      <c r="G459" s="39" t="s">
        <v>2752</v>
      </c>
      <c r="H459" s="40" t="s">
        <v>2753</v>
      </c>
      <c r="I459" s="41" t="s">
        <v>2681</v>
      </c>
      <c r="J459" s="42" t="s">
        <v>2754</v>
      </c>
      <c r="K459" s="42" t="s">
        <v>2755</v>
      </c>
      <c r="L459" s="43">
        <v>31500</v>
      </c>
      <c r="M459" s="39" t="s">
        <v>23</v>
      </c>
      <c r="N459" s="42" t="s">
        <v>2689</v>
      </c>
      <c r="O459" s="44">
        <v>582</v>
      </c>
      <c r="P459" s="114">
        <f t="shared" si="26"/>
        <v>2525.88</v>
      </c>
      <c r="Q459" s="114">
        <f t="shared" si="27"/>
        <v>19292.671440000002</v>
      </c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</row>
    <row r="460" spans="1:65" s="3" customFormat="1" ht="25.5" x14ac:dyDescent="0.3">
      <c r="A460" s="38">
        <v>430</v>
      </c>
      <c r="B460" s="38">
        <v>13</v>
      </c>
      <c r="C460" s="39" t="s">
        <v>2756</v>
      </c>
      <c r="D460" s="39" t="s">
        <v>15</v>
      </c>
      <c r="E460" s="39" t="s">
        <v>2757</v>
      </c>
      <c r="F460" s="39" t="s">
        <v>2758</v>
      </c>
      <c r="G460" s="39" t="s">
        <v>2759</v>
      </c>
      <c r="H460" s="40" t="s">
        <v>2760</v>
      </c>
      <c r="I460" s="41" t="s">
        <v>2681</v>
      </c>
      <c r="J460" s="42" t="s">
        <v>2761</v>
      </c>
      <c r="K460" s="42" t="s">
        <v>2755</v>
      </c>
      <c r="L460" s="43">
        <v>31225</v>
      </c>
      <c r="M460" s="39" t="s">
        <v>23</v>
      </c>
      <c r="N460" s="42" t="s">
        <v>2689</v>
      </c>
      <c r="O460" s="44">
        <v>190</v>
      </c>
      <c r="P460" s="114">
        <f t="shared" si="26"/>
        <v>824.6</v>
      </c>
      <c r="Q460" s="114">
        <f t="shared" si="27"/>
        <v>6298.2947999999997</v>
      </c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</row>
    <row r="461" spans="1:65" s="3" customFormat="1" ht="25.5" x14ac:dyDescent="0.3">
      <c r="A461" s="38">
        <v>431</v>
      </c>
      <c r="B461" s="38">
        <v>14</v>
      </c>
      <c r="C461" s="39" t="s">
        <v>2763</v>
      </c>
      <c r="D461" s="39" t="s">
        <v>15</v>
      </c>
      <c r="E461" s="39" t="s">
        <v>2009</v>
      </c>
      <c r="F461" s="39" t="s">
        <v>2764</v>
      </c>
      <c r="G461" s="39" t="s">
        <v>2765</v>
      </c>
      <c r="H461" s="40" t="s">
        <v>2753</v>
      </c>
      <c r="I461" s="41" t="s">
        <v>2681</v>
      </c>
      <c r="J461" s="42" t="s">
        <v>2766</v>
      </c>
      <c r="K461" s="42" t="s">
        <v>2755</v>
      </c>
      <c r="L461" s="43">
        <v>31500</v>
      </c>
      <c r="M461" s="39" t="s">
        <v>23</v>
      </c>
      <c r="N461" s="42" t="s">
        <v>2689</v>
      </c>
      <c r="O461" s="44">
        <v>605</v>
      </c>
      <c r="P461" s="114">
        <f t="shared" si="26"/>
        <v>2625.7</v>
      </c>
      <c r="Q461" s="114">
        <f t="shared" si="27"/>
        <v>20055.096599999997</v>
      </c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</row>
    <row r="462" spans="1:65" s="5" customFormat="1" x14ac:dyDescent="0.3">
      <c r="A462" s="38">
        <v>432</v>
      </c>
      <c r="B462" s="38">
        <v>15</v>
      </c>
      <c r="C462" s="39" t="s">
        <v>2768</v>
      </c>
      <c r="D462" s="39" t="s">
        <v>15</v>
      </c>
      <c r="E462" s="39" t="s">
        <v>2769</v>
      </c>
      <c r="F462" s="39" t="s">
        <v>2770</v>
      </c>
      <c r="G462" s="39" t="s">
        <v>2771</v>
      </c>
      <c r="H462" s="40" t="s">
        <v>2772</v>
      </c>
      <c r="I462" s="41" t="s">
        <v>2773</v>
      </c>
      <c r="J462" s="42" t="s">
        <v>2774</v>
      </c>
      <c r="K462" s="42" t="s">
        <v>2775</v>
      </c>
      <c r="L462" s="43">
        <v>31000</v>
      </c>
      <c r="M462" s="39" t="s">
        <v>23</v>
      </c>
      <c r="N462" s="42" t="s">
        <v>2689</v>
      </c>
      <c r="O462" s="44">
        <v>156</v>
      </c>
      <c r="P462" s="114">
        <f t="shared" si="26"/>
        <v>677.04</v>
      </c>
      <c r="Q462" s="114">
        <f t="shared" si="27"/>
        <v>5171.2315199999994</v>
      </c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</row>
    <row r="463" spans="1:65" s="3" customFormat="1" x14ac:dyDescent="0.3">
      <c r="A463" s="38">
        <v>433</v>
      </c>
      <c r="B463" s="38">
        <v>16</v>
      </c>
      <c r="C463" s="39" t="s">
        <v>2776</v>
      </c>
      <c r="D463" s="39" t="s">
        <v>15</v>
      </c>
      <c r="E463" s="39" t="s">
        <v>2777</v>
      </c>
      <c r="F463" s="39" t="s">
        <v>2778</v>
      </c>
      <c r="G463" s="39" t="s">
        <v>2779</v>
      </c>
      <c r="H463" s="40" t="s">
        <v>2772</v>
      </c>
      <c r="I463" s="41" t="s">
        <v>2773</v>
      </c>
      <c r="J463" s="42" t="s">
        <v>2780</v>
      </c>
      <c r="K463" s="42" t="s">
        <v>2775</v>
      </c>
      <c r="L463" s="43">
        <v>31000</v>
      </c>
      <c r="M463" s="39" t="s">
        <v>23</v>
      </c>
      <c r="N463" s="42" t="s">
        <v>2689</v>
      </c>
      <c r="O463" s="44">
        <v>226</v>
      </c>
      <c r="P463" s="114">
        <f t="shared" si="26"/>
        <v>980.83999999999992</v>
      </c>
      <c r="Q463" s="114">
        <f t="shared" si="27"/>
        <v>7491.6559199999992</v>
      </c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</row>
    <row r="464" spans="1:65" s="3" customFormat="1" x14ac:dyDescent="0.3">
      <c r="A464" s="38">
        <v>434</v>
      </c>
      <c r="B464" s="38">
        <v>17</v>
      </c>
      <c r="C464" s="39" t="s">
        <v>2767</v>
      </c>
      <c r="D464" s="39" t="s">
        <v>15</v>
      </c>
      <c r="E464" s="39" t="s">
        <v>2781</v>
      </c>
      <c r="F464" s="39" t="s">
        <v>233</v>
      </c>
      <c r="G464" s="39" t="s">
        <v>2782</v>
      </c>
      <c r="H464" s="40" t="s">
        <v>2772</v>
      </c>
      <c r="I464" s="41" t="s">
        <v>2773</v>
      </c>
      <c r="J464" s="42" t="s">
        <v>2783</v>
      </c>
      <c r="K464" s="42" t="s">
        <v>2775</v>
      </c>
      <c r="L464" s="43">
        <v>31000</v>
      </c>
      <c r="M464" s="39" t="s">
        <v>23</v>
      </c>
      <c r="N464" s="42" t="s">
        <v>2689</v>
      </c>
      <c r="O464" s="44">
        <v>321</v>
      </c>
      <c r="P464" s="114">
        <f t="shared" si="26"/>
        <v>1393.1399999999999</v>
      </c>
      <c r="Q464" s="114">
        <f t="shared" si="27"/>
        <v>10640.803319999999</v>
      </c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</row>
    <row r="465" spans="1:65" s="3" customFormat="1" x14ac:dyDescent="0.3">
      <c r="A465" s="38">
        <v>435</v>
      </c>
      <c r="B465" s="38">
        <v>18</v>
      </c>
      <c r="C465" s="39" t="s">
        <v>2784</v>
      </c>
      <c r="D465" s="39" t="s">
        <v>15</v>
      </c>
      <c r="E465" s="39" t="s">
        <v>351</v>
      </c>
      <c r="F465" s="39" t="s">
        <v>2785</v>
      </c>
      <c r="G465" s="39" t="s">
        <v>2786</v>
      </c>
      <c r="H465" s="40" t="s">
        <v>2772</v>
      </c>
      <c r="I465" s="41" t="s">
        <v>2773</v>
      </c>
      <c r="J465" s="42" t="s">
        <v>2787</v>
      </c>
      <c r="K465" s="42" t="s">
        <v>2775</v>
      </c>
      <c r="L465" s="43">
        <v>31000</v>
      </c>
      <c r="M465" s="39" t="s">
        <v>23</v>
      </c>
      <c r="N465" s="42" t="s">
        <v>2689</v>
      </c>
      <c r="O465" s="44">
        <v>381</v>
      </c>
      <c r="P465" s="114">
        <f t="shared" si="26"/>
        <v>1653.54</v>
      </c>
      <c r="Q465" s="114">
        <f t="shared" si="27"/>
        <v>12629.738519999999</v>
      </c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</row>
    <row r="466" spans="1:65" s="3" customFormat="1" x14ac:dyDescent="0.3">
      <c r="A466" s="38">
        <v>436</v>
      </c>
      <c r="B466" s="38">
        <v>19</v>
      </c>
      <c r="C466" s="39" t="s">
        <v>2788</v>
      </c>
      <c r="D466" s="39" t="s">
        <v>15</v>
      </c>
      <c r="E466" s="39" t="s">
        <v>2789</v>
      </c>
      <c r="F466" s="39" t="s">
        <v>2790</v>
      </c>
      <c r="G466" s="39" t="s">
        <v>2791</v>
      </c>
      <c r="H466" s="40" t="s">
        <v>2772</v>
      </c>
      <c r="I466" s="41" t="s">
        <v>2773</v>
      </c>
      <c r="J466" s="42" t="s">
        <v>2792</v>
      </c>
      <c r="K466" s="42" t="s">
        <v>2775</v>
      </c>
      <c r="L466" s="43">
        <v>31000</v>
      </c>
      <c r="M466" s="39" t="s">
        <v>23</v>
      </c>
      <c r="N466" s="42" t="s">
        <v>2689</v>
      </c>
      <c r="O466" s="44">
        <v>339</v>
      </c>
      <c r="P466" s="114">
        <f t="shared" si="26"/>
        <v>1471.26</v>
      </c>
      <c r="Q466" s="114">
        <f t="shared" si="27"/>
        <v>11237.48388</v>
      </c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</row>
    <row r="467" spans="1:65" s="3" customFormat="1" x14ac:dyDescent="0.3">
      <c r="A467" s="38">
        <v>437</v>
      </c>
      <c r="B467" s="38">
        <v>20</v>
      </c>
      <c r="C467" s="39" t="s">
        <v>2793</v>
      </c>
      <c r="D467" s="39" t="s">
        <v>15</v>
      </c>
      <c r="E467" s="39" t="s">
        <v>717</v>
      </c>
      <c r="F467" s="39" t="s">
        <v>2794</v>
      </c>
      <c r="G467" s="39" t="s">
        <v>2795</v>
      </c>
      <c r="H467" s="40" t="s">
        <v>2772</v>
      </c>
      <c r="I467" s="41" t="s">
        <v>2773</v>
      </c>
      <c r="J467" s="42" t="s">
        <v>2796</v>
      </c>
      <c r="K467" s="42" t="s">
        <v>2775</v>
      </c>
      <c r="L467" s="43">
        <v>31000</v>
      </c>
      <c r="M467" s="39" t="s">
        <v>23</v>
      </c>
      <c r="N467" s="42" t="s">
        <v>2689</v>
      </c>
      <c r="O467" s="44">
        <v>501</v>
      </c>
      <c r="P467" s="114">
        <f t="shared" si="26"/>
        <v>2174.34</v>
      </c>
      <c r="Q467" s="114">
        <f t="shared" si="27"/>
        <v>16607.608920000002</v>
      </c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</row>
    <row r="468" spans="1:65" s="3" customFormat="1" x14ac:dyDescent="0.3">
      <c r="A468" s="38">
        <v>438</v>
      </c>
      <c r="B468" s="38">
        <v>21</v>
      </c>
      <c r="C468" s="39" t="s">
        <v>2797</v>
      </c>
      <c r="D468" s="39" t="s">
        <v>15</v>
      </c>
      <c r="E468" s="39" t="s">
        <v>1612</v>
      </c>
      <c r="F468" s="39" t="s">
        <v>2798</v>
      </c>
      <c r="G468" s="39" t="s">
        <v>2799</v>
      </c>
      <c r="H468" s="40" t="s">
        <v>2772</v>
      </c>
      <c r="I468" s="41" t="s">
        <v>2773</v>
      </c>
      <c r="J468" s="42" t="s">
        <v>2800</v>
      </c>
      <c r="K468" s="42" t="s">
        <v>2775</v>
      </c>
      <c r="L468" s="43">
        <v>31000</v>
      </c>
      <c r="M468" s="39" t="s">
        <v>23</v>
      </c>
      <c r="N468" s="42" t="s">
        <v>2689</v>
      </c>
      <c r="O468" s="44">
        <v>515</v>
      </c>
      <c r="P468" s="114">
        <f t="shared" si="26"/>
        <v>2235.1</v>
      </c>
      <c r="Q468" s="114">
        <f t="shared" si="27"/>
        <v>17071.693799999997</v>
      </c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</row>
    <row r="469" spans="1:65" s="3" customFormat="1" x14ac:dyDescent="0.3">
      <c r="A469" s="38">
        <v>439</v>
      </c>
      <c r="B469" s="38">
        <v>22</v>
      </c>
      <c r="C469" s="39" t="s">
        <v>2801</v>
      </c>
      <c r="D469" s="39" t="s">
        <v>15</v>
      </c>
      <c r="E469" s="39" t="s">
        <v>2802</v>
      </c>
      <c r="F469" s="39" t="s">
        <v>2803</v>
      </c>
      <c r="G469" s="39" t="s">
        <v>2804</v>
      </c>
      <c r="H469" s="40" t="s">
        <v>2772</v>
      </c>
      <c r="I469" s="41" t="s">
        <v>2773</v>
      </c>
      <c r="J469" s="42" t="s">
        <v>2805</v>
      </c>
      <c r="K469" s="42" t="s">
        <v>2775</v>
      </c>
      <c r="L469" s="43">
        <v>31000</v>
      </c>
      <c r="M469" s="39" t="s">
        <v>23</v>
      </c>
      <c r="N469" s="42" t="s">
        <v>2689</v>
      </c>
      <c r="O469" s="44">
        <v>216</v>
      </c>
      <c r="P469" s="114">
        <f t="shared" si="26"/>
        <v>937.43999999999994</v>
      </c>
      <c r="Q469" s="114">
        <f t="shared" si="27"/>
        <v>7160.1667199999993</v>
      </c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</row>
    <row r="470" spans="1:65" s="3" customFormat="1" x14ac:dyDescent="0.3">
      <c r="A470" s="38">
        <v>440</v>
      </c>
      <c r="B470" s="38">
        <v>23</v>
      </c>
      <c r="C470" s="39" t="s">
        <v>2806</v>
      </c>
      <c r="D470" s="39" t="s">
        <v>15</v>
      </c>
      <c r="E470" s="39" t="s">
        <v>163</v>
      </c>
      <c r="F470" s="39" t="s">
        <v>2807</v>
      </c>
      <c r="G470" s="39" t="s">
        <v>2808</v>
      </c>
      <c r="H470" s="40" t="s">
        <v>2772</v>
      </c>
      <c r="I470" s="41" t="s">
        <v>2773</v>
      </c>
      <c r="J470" s="42" t="s">
        <v>2809</v>
      </c>
      <c r="K470" s="42" t="s">
        <v>2775</v>
      </c>
      <c r="L470" s="43">
        <v>31000</v>
      </c>
      <c r="M470" s="39" t="s">
        <v>23</v>
      </c>
      <c r="N470" s="42" t="s">
        <v>2689</v>
      </c>
      <c r="O470" s="44">
        <v>479</v>
      </c>
      <c r="P470" s="114">
        <f t="shared" si="26"/>
        <v>2078.86</v>
      </c>
      <c r="Q470" s="114">
        <f t="shared" si="27"/>
        <v>15878.332680000001</v>
      </c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</row>
    <row r="471" spans="1:65" s="3" customFormat="1" x14ac:dyDescent="0.3">
      <c r="A471" s="38">
        <v>441</v>
      </c>
      <c r="B471" s="38">
        <v>24</v>
      </c>
      <c r="C471" s="39" t="s">
        <v>2810</v>
      </c>
      <c r="D471" s="39" t="s">
        <v>15</v>
      </c>
      <c r="E471" s="39" t="s">
        <v>2811</v>
      </c>
      <c r="F471" s="39" t="s">
        <v>2812</v>
      </c>
      <c r="G471" s="39" t="s">
        <v>2813</v>
      </c>
      <c r="H471" s="40" t="s">
        <v>2772</v>
      </c>
      <c r="I471" s="41" t="s">
        <v>2773</v>
      </c>
      <c r="J471" s="42" t="s">
        <v>2814</v>
      </c>
      <c r="K471" s="42" t="s">
        <v>2775</v>
      </c>
      <c r="L471" s="43">
        <v>31000</v>
      </c>
      <c r="M471" s="39" t="s">
        <v>23</v>
      </c>
      <c r="N471" s="42" t="s">
        <v>2689</v>
      </c>
      <c r="O471" s="44">
        <v>462</v>
      </c>
      <c r="P471" s="114">
        <f t="shared" si="26"/>
        <v>2005.08</v>
      </c>
      <c r="Q471" s="114">
        <f t="shared" si="27"/>
        <v>15314.801039999998</v>
      </c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</row>
    <row r="472" spans="1:65" s="3" customFormat="1" x14ac:dyDescent="0.3">
      <c r="A472" s="38">
        <v>442</v>
      </c>
      <c r="B472" s="38">
        <v>25</v>
      </c>
      <c r="C472" s="39" t="s">
        <v>2815</v>
      </c>
      <c r="D472" s="39" t="s">
        <v>15</v>
      </c>
      <c r="E472" s="39" t="s">
        <v>2816</v>
      </c>
      <c r="F472" s="39" t="s">
        <v>2817</v>
      </c>
      <c r="G472" s="39" t="s">
        <v>2818</v>
      </c>
      <c r="H472" s="40" t="s">
        <v>2772</v>
      </c>
      <c r="I472" s="41" t="s">
        <v>2773</v>
      </c>
      <c r="J472" s="42" t="s">
        <v>2819</v>
      </c>
      <c r="K472" s="42" t="s">
        <v>2775</v>
      </c>
      <c r="L472" s="43">
        <v>31000</v>
      </c>
      <c r="M472" s="39" t="s">
        <v>23</v>
      </c>
      <c r="N472" s="42" t="s">
        <v>2689</v>
      </c>
      <c r="O472" s="44">
        <v>272</v>
      </c>
      <c r="P472" s="114">
        <f t="shared" si="26"/>
        <v>1180.48</v>
      </c>
      <c r="Q472" s="114">
        <f t="shared" si="27"/>
        <v>9016.5062400000006</v>
      </c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</row>
    <row r="473" spans="1:65" s="3" customFormat="1" x14ac:dyDescent="0.3">
      <c r="A473" s="38">
        <v>443</v>
      </c>
      <c r="B473" s="38">
        <v>26</v>
      </c>
      <c r="C473" s="39" t="s">
        <v>2820</v>
      </c>
      <c r="D473" s="39" t="s">
        <v>15</v>
      </c>
      <c r="E473" s="39" t="s">
        <v>2821</v>
      </c>
      <c r="F473" s="39" t="s">
        <v>2822</v>
      </c>
      <c r="G473" s="39" t="s">
        <v>2823</v>
      </c>
      <c r="H473" s="40" t="s">
        <v>2772</v>
      </c>
      <c r="I473" s="41" t="s">
        <v>2773</v>
      </c>
      <c r="J473" s="42" t="s">
        <v>2824</v>
      </c>
      <c r="K473" s="42" t="s">
        <v>2775</v>
      </c>
      <c r="L473" s="43">
        <v>31000</v>
      </c>
      <c r="M473" s="39" t="s">
        <v>23</v>
      </c>
      <c r="N473" s="42" t="s">
        <v>2689</v>
      </c>
      <c r="O473" s="44">
        <v>513</v>
      </c>
      <c r="P473" s="114">
        <f t="shared" si="26"/>
        <v>2226.42</v>
      </c>
      <c r="Q473" s="114">
        <f t="shared" si="27"/>
        <v>17005.395960000002</v>
      </c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</row>
    <row r="474" spans="1:65" s="3" customFormat="1" x14ac:dyDescent="0.3">
      <c r="A474" s="38">
        <v>444</v>
      </c>
      <c r="B474" s="38">
        <v>27</v>
      </c>
      <c r="C474" s="39" t="s">
        <v>2825</v>
      </c>
      <c r="D474" s="39" t="s">
        <v>15</v>
      </c>
      <c r="E474" s="39" t="s">
        <v>2826</v>
      </c>
      <c r="F474" s="39" t="s">
        <v>2778</v>
      </c>
      <c r="G474" s="39" t="s">
        <v>2827</v>
      </c>
      <c r="H474" s="40" t="s">
        <v>2828</v>
      </c>
      <c r="I474" s="41" t="s">
        <v>2773</v>
      </c>
      <c r="J474" s="42" t="s">
        <v>2829</v>
      </c>
      <c r="K474" s="42" t="s">
        <v>2775</v>
      </c>
      <c r="L474" s="43">
        <v>31207</v>
      </c>
      <c r="M474" s="39" t="s">
        <v>23</v>
      </c>
      <c r="N474" s="42" t="s">
        <v>2689</v>
      </c>
      <c r="O474" s="44">
        <v>620</v>
      </c>
      <c r="P474" s="114">
        <f t="shared" si="26"/>
        <v>2690.7999999999997</v>
      </c>
      <c r="Q474" s="114">
        <f t="shared" si="27"/>
        <v>20552.330399999999</v>
      </c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</row>
    <row r="475" spans="1:65" s="3" customFormat="1" x14ac:dyDescent="0.3">
      <c r="A475" s="38">
        <v>445</v>
      </c>
      <c r="B475" s="38">
        <v>28</v>
      </c>
      <c r="C475" s="39" t="s">
        <v>2830</v>
      </c>
      <c r="D475" s="39" t="s">
        <v>15</v>
      </c>
      <c r="E475" s="39" t="s">
        <v>2148</v>
      </c>
      <c r="F475" s="39" t="s">
        <v>2831</v>
      </c>
      <c r="G475" s="39" t="s">
        <v>2832</v>
      </c>
      <c r="H475" s="40" t="s">
        <v>2772</v>
      </c>
      <c r="I475" s="41" t="s">
        <v>2773</v>
      </c>
      <c r="J475" s="42" t="s">
        <v>2833</v>
      </c>
      <c r="K475" s="42" t="s">
        <v>2775</v>
      </c>
      <c r="L475" s="43">
        <v>31000</v>
      </c>
      <c r="M475" s="39" t="s">
        <v>23</v>
      </c>
      <c r="N475" s="42" t="s">
        <v>2689</v>
      </c>
      <c r="O475" s="44">
        <v>364</v>
      </c>
      <c r="P475" s="114">
        <f t="shared" si="26"/>
        <v>1579.76</v>
      </c>
      <c r="Q475" s="114">
        <f t="shared" si="27"/>
        <v>12066.20688</v>
      </c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</row>
    <row r="476" spans="1:65" s="3" customFormat="1" x14ac:dyDescent="0.3">
      <c r="A476" s="38">
        <v>446</v>
      </c>
      <c r="B476" s="38">
        <v>29</v>
      </c>
      <c r="C476" s="39" t="s">
        <v>2834</v>
      </c>
      <c r="D476" s="39" t="s">
        <v>15</v>
      </c>
      <c r="E476" s="39" t="s">
        <v>2835</v>
      </c>
      <c r="F476" s="39" t="s">
        <v>2836</v>
      </c>
      <c r="G476" s="39" t="s">
        <v>2837</v>
      </c>
      <c r="H476" s="40" t="s">
        <v>2772</v>
      </c>
      <c r="I476" s="41" t="s">
        <v>2773</v>
      </c>
      <c r="J476" s="42" t="s">
        <v>2838</v>
      </c>
      <c r="K476" s="42" t="s">
        <v>2775</v>
      </c>
      <c r="L476" s="43">
        <v>31000</v>
      </c>
      <c r="M476" s="39" t="s">
        <v>23</v>
      </c>
      <c r="N476" s="42" t="s">
        <v>2689</v>
      </c>
      <c r="O476" s="44">
        <v>289</v>
      </c>
      <c r="P476" s="114">
        <f t="shared" si="26"/>
        <v>1254.26</v>
      </c>
      <c r="Q476" s="114">
        <f t="shared" si="27"/>
        <v>9580.0378799999999</v>
      </c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</row>
    <row r="477" spans="1:65" s="3" customFormat="1" x14ac:dyDescent="0.3">
      <c r="A477" s="38">
        <v>447</v>
      </c>
      <c r="B477" s="38">
        <v>30</v>
      </c>
      <c r="C477" s="39" t="s">
        <v>2839</v>
      </c>
      <c r="D477" s="39" t="s">
        <v>15</v>
      </c>
      <c r="E477" s="39" t="s">
        <v>2840</v>
      </c>
      <c r="F477" s="39" t="s">
        <v>2841</v>
      </c>
      <c r="G477" s="39" t="s">
        <v>2842</v>
      </c>
      <c r="H477" s="40" t="s">
        <v>2843</v>
      </c>
      <c r="I477" s="41" t="s">
        <v>2773</v>
      </c>
      <c r="J477" s="42" t="s">
        <v>2844</v>
      </c>
      <c r="K477" s="42" t="s">
        <v>2775</v>
      </c>
      <c r="L477" s="43">
        <v>31221</v>
      </c>
      <c r="M477" s="39" t="s">
        <v>23</v>
      </c>
      <c r="N477" s="42" t="s">
        <v>2689</v>
      </c>
      <c r="O477" s="44">
        <v>240</v>
      </c>
      <c r="P477" s="114">
        <f t="shared" si="26"/>
        <v>1041.5999999999999</v>
      </c>
      <c r="Q477" s="114">
        <f t="shared" si="27"/>
        <v>7955.7407999999996</v>
      </c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</row>
    <row r="478" spans="1:65" s="3" customFormat="1" x14ac:dyDescent="0.3">
      <c r="A478" s="38">
        <v>448</v>
      </c>
      <c r="B478" s="38">
        <v>31</v>
      </c>
      <c r="C478" s="39" t="s">
        <v>2845</v>
      </c>
      <c r="D478" s="39" t="s">
        <v>15</v>
      </c>
      <c r="E478" s="39" t="s">
        <v>2846</v>
      </c>
      <c r="F478" s="39" t="s">
        <v>2847</v>
      </c>
      <c r="G478" s="39" t="s">
        <v>2848</v>
      </c>
      <c r="H478" s="40" t="s">
        <v>2849</v>
      </c>
      <c r="I478" s="41" t="s">
        <v>2773</v>
      </c>
      <c r="J478" s="42" t="s">
        <v>2850</v>
      </c>
      <c r="K478" s="42" t="s">
        <v>2775</v>
      </c>
      <c r="L478" s="43">
        <v>31220</v>
      </c>
      <c r="M478" s="39" t="s">
        <v>23</v>
      </c>
      <c r="N478" s="42" t="s">
        <v>2689</v>
      </c>
      <c r="O478" s="44">
        <v>567</v>
      </c>
      <c r="P478" s="114">
        <f t="shared" si="26"/>
        <v>2460.7799999999997</v>
      </c>
      <c r="Q478" s="114">
        <f t="shared" si="27"/>
        <v>18795.437639999996</v>
      </c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</row>
    <row r="479" spans="1:65" s="3" customFormat="1" x14ac:dyDescent="0.3">
      <c r="A479" s="38">
        <v>449</v>
      </c>
      <c r="B479" s="38">
        <v>32</v>
      </c>
      <c r="C479" s="39" t="s">
        <v>2851</v>
      </c>
      <c r="D479" s="39" t="s">
        <v>15</v>
      </c>
      <c r="E479" s="39" t="s">
        <v>2852</v>
      </c>
      <c r="F479" s="39" t="s">
        <v>2853</v>
      </c>
      <c r="G479" s="39" t="s">
        <v>2854</v>
      </c>
      <c r="H479" s="40" t="s">
        <v>2772</v>
      </c>
      <c r="I479" s="41" t="s">
        <v>2773</v>
      </c>
      <c r="J479" s="42" t="s">
        <v>2855</v>
      </c>
      <c r="K479" s="42" t="s">
        <v>2775</v>
      </c>
      <c r="L479" s="43">
        <v>31000</v>
      </c>
      <c r="M479" s="39" t="s">
        <v>23</v>
      </c>
      <c r="N479" s="42" t="s">
        <v>2689</v>
      </c>
      <c r="O479" s="44">
        <v>455</v>
      </c>
      <c r="P479" s="114">
        <f t="shared" si="26"/>
        <v>1974.7</v>
      </c>
      <c r="Q479" s="114">
        <f t="shared" si="27"/>
        <v>15082.758600000001</v>
      </c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</row>
    <row r="480" spans="1:65" s="3" customFormat="1" x14ac:dyDescent="0.3">
      <c r="A480" s="38">
        <v>450</v>
      </c>
      <c r="B480" s="38">
        <v>33</v>
      </c>
      <c r="C480" s="39" t="s">
        <v>2856</v>
      </c>
      <c r="D480" s="39" t="s">
        <v>15</v>
      </c>
      <c r="E480" s="39" t="s">
        <v>2857</v>
      </c>
      <c r="F480" s="39" t="s">
        <v>2858</v>
      </c>
      <c r="G480" s="39" t="s">
        <v>2859</v>
      </c>
      <c r="H480" s="40" t="s">
        <v>2772</v>
      </c>
      <c r="I480" s="41" t="s">
        <v>2773</v>
      </c>
      <c r="J480" s="42" t="s">
        <v>2860</v>
      </c>
      <c r="K480" s="42" t="s">
        <v>2775</v>
      </c>
      <c r="L480" s="43">
        <v>31000</v>
      </c>
      <c r="M480" s="39" t="s">
        <v>23</v>
      </c>
      <c r="N480" s="42" t="s">
        <v>2689</v>
      </c>
      <c r="O480" s="44">
        <v>557</v>
      </c>
      <c r="P480" s="114">
        <f t="shared" si="26"/>
        <v>2417.38</v>
      </c>
      <c r="Q480" s="114">
        <f t="shared" si="27"/>
        <v>18463.94844</v>
      </c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</row>
    <row r="481" spans="1:65" s="3" customFormat="1" ht="51" x14ac:dyDescent="0.3">
      <c r="A481" s="38">
        <v>451</v>
      </c>
      <c r="B481" s="38">
        <v>34</v>
      </c>
      <c r="C481" s="39" t="s">
        <v>2861</v>
      </c>
      <c r="D481" s="39" t="s">
        <v>15</v>
      </c>
      <c r="E481" s="39" t="s">
        <v>2862</v>
      </c>
      <c r="F481" s="39" t="s">
        <v>2863</v>
      </c>
      <c r="G481" s="39" t="s">
        <v>2864</v>
      </c>
      <c r="H481" s="40" t="s">
        <v>2772</v>
      </c>
      <c r="I481" s="41" t="s">
        <v>2865</v>
      </c>
      <c r="J481" s="42" t="s">
        <v>2866</v>
      </c>
      <c r="K481" s="42" t="s">
        <v>2775</v>
      </c>
      <c r="L481" s="43">
        <v>31000</v>
      </c>
      <c r="M481" s="39" t="s">
        <v>23</v>
      </c>
      <c r="N481" s="42" t="s">
        <v>2689</v>
      </c>
      <c r="O481" s="44">
        <v>32</v>
      </c>
      <c r="P481" s="114">
        <f t="shared" si="26"/>
        <v>138.88</v>
      </c>
      <c r="Q481" s="114">
        <f t="shared" si="27"/>
        <v>1060.7654399999999</v>
      </c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</row>
    <row r="482" spans="1:65" s="3" customFormat="1" ht="25.5" x14ac:dyDescent="0.3">
      <c r="A482" s="38">
        <v>452</v>
      </c>
      <c r="B482" s="38">
        <v>35</v>
      </c>
      <c r="C482" s="39" t="s">
        <v>2867</v>
      </c>
      <c r="D482" s="39" t="s">
        <v>15</v>
      </c>
      <c r="E482" s="39" t="s">
        <v>2868</v>
      </c>
      <c r="F482" s="39" t="s">
        <v>2869</v>
      </c>
      <c r="G482" s="39" t="s">
        <v>2870</v>
      </c>
      <c r="H482" s="40" t="s">
        <v>2871</v>
      </c>
      <c r="I482" s="41" t="s">
        <v>2681</v>
      </c>
      <c r="J482" s="42" t="s">
        <v>2872</v>
      </c>
      <c r="K482" s="42" t="s">
        <v>2873</v>
      </c>
      <c r="L482" s="43">
        <v>31550</v>
      </c>
      <c r="M482" s="39" t="s">
        <v>23</v>
      </c>
      <c r="N482" s="42" t="s">
        <v>2689</v>
      </c>
      <c r="O482" s="44">
        <v>657</v>
      </c>
      <c r="P482" s="114">
        <f t="shared" si="26"/>
        <v>2851.38</v>
      </c>
      <c r="Q482" s="114">
        <f t="shared" si="27"/>
        <v>21778.84044</v>
      </c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</row>
    <row r="483" spans="1:65" s="3" customFormat="1" ht="25.5" x14ac:dyDescent="0.3">
      <c r="A483" s="38">
        <v>453</v>
      </c>
      <c r="B483" s="38">
        <v>36</v>
      </c>
      <c r="C483" s="39" t="s">
        <v>2875</v>
      </c>
      <c r="D483" s="39" t="s">
        <v>15</v>
      </c>
      <c r="E483" s="39" t="s">
        <v>2876</v>
      </c>
      <c r="F483" s="39" t="s">
        <v>2877</v>
      </c>
      <c r="G483" s="39" t="s">
        <v>2878</v>
      </c>
      <c r="H483" s="40" t="s">
        <v>2879</v>
      </c>
      <c r="I483" s="41" t="s">
        <v>2681</v>
      </c>
      <c r="J483" s="42" t="s">
        <v>2880</v>
      </c>
      <c r="K483" s="42" t="s">
        <v>2873</v>
      </c>
      <c r="L483" s="43">
        <v>31550</v>
      </c>
      <c r="M483" s="39" t="s">
        <v>23</v>
      </c>
      <c r="N483" s="42" t="s">
        <v>2689</v>
      </c>
      <c r="O483" s="44">
        <v>297</v>
      </c>
      <c r="P483" s="114">
        <f t="shared" si="26"/>
        <v>1288.98</v>
      </c>
      <c r="Q483" s="114">
        <f t="shared" si="27"/>
        <v>9845.2292400000006</v>
      </c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</row>
    <row r="484" spans="1:65" s="3" customFormat="1" ht="25.5" x14ac:dyDescent="0.3">
      <c r="A484" s="38">
        <v>454</v>
      </c>
      <c r="B484" s="38">
        <v>37</v>
      </c>
      <c r="C484" s="39" t="s">
        <v>2882</v>
      </c>
      <c r="D484" s="39" t="s">
        <v>15</v>
      </c>
      <c r="E484" s="39" t="s">
        <v>1447</v>
      </c>
      <c r="F484" s="39" t="s">
        <v>2883</v>
      </c>
      <c r="G484" s="39" t="s">
        <v>2884</v>
      </c>
      <c r="H484" s="40" t="s">
        <v>2885</v>
      </c>
      <c r="I484" s="41" t="s">
        <v>2681</v>
      </c>
      <c r="J484" s="42" t="s">
        <v>2886</v>
      </c>
      <c r="K484" s="42" t="s">
        <v>2887</v>
      </c>
      <c r="L484" s="43">
        <v>31512</v>
      </c>
      <c r="M484" s="39" t="s">
        <v>23</v>
      </c>
      <c r="N484" s="42" t="s">
        <v>2689</v>
      </c>
      <c r="O484" s="44">
        <v>258</v>
      </c>
      <c r="P484" s="114">
        <f t="shared" si="26"/>
        <v>1119.72</v>
      </c>
      <c r="Q484" s="114">
        <f t="shared" si="27"/>
        <v>8552.4213600000003</v>
      </c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</row>
    <row r="485" spans="1:65" s="3" customFormat="1" ht="25.5" x14ac:dyDescent="0.3">
      <c r="A485" s="38">
        <v>455</v>
      </c>
      <c r="B485" s="38">
        <v>38</v>
      </c>
      <c r="C485" s="39" t="s">
        <v>2888</v>
      </c>
      <c r="D485" s="39" t="s">
        <v>15</v>
      </c>
      <c r="E485" s="39" t="s">
        <v>2889</v>
      </c>
      <c r="F485" s="39" t="s">
        <v>2890</v>
      </c>
      <c r="G485" s="39" t="s">
        <v>2891</v>
      </c>
      <c r="H485" s="40" t="s">
        <v>2892</v>
      </c>
      <c r="I485" s="41" t="s">
        <v>2681</v>
      </c>
      <c r="J485" s="42" t="s">
        <v>2893</v>
      </c>
      <c r="K485" s="42" t="s">
        <v>2894</v>
      </c>
      <c r="L485" s="43">
        <v>31511</v>
      </c>
      <c r="M485" s="39" t="s">
        <v>23</v>
      </c>
      <c r="N485" s="42" t="s">
        <v>2689</v>
      </c>
      <c r="O485" s="44">
        <v>471</v>
      </c>
      <c r="P485" s="114">
        <f t="shared" si="26"/>
        <v>2044.1399999999999</v>
      </c>
      <c r="Q485" s="114">
        <f t="shared" si="27"/>
        <v>15613.141319999999</v>
      </c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</row>
    <row r="486" spans="1:65" s="3" customFormat="1" ht="25.5" x14ac:dyDescent="0.3">
      <c r="A486" s="38">
        <v>456</v>
      </c>
      <c r="B486" s="38">
        <v>39</v>
      </c>
      <c r="C486" s="39" t="s">
        <v>2895</v>
      </c>
      <c r="D486" s="39" t="s">
        <v>15</v>
      </c>
      <c r="E486" s="39" t="s">
        <v>2896</v>
      </c>
      <c r="F486" s="39" t="s">
        <v>2897</v>
      </c>
      <c r="G486" s="39" t="s">
        <v>2898</v>
      </c>
      <c r="H486" s="40" t="s">
        <v>2899</v>
      </c>
      <c r="I486" s="41" t="s">
        <v>2681</v>
      </c>
      <c r="J486" s="42" t="s">
        <v>2900</v>
      </c>
      <c r="K486" s="42" t="s">
        <v>2901</v>
      </c>
      <c r="L486" s="43">
        <v>31433</v>
      </c>
      <c r="M486" s="39" t="s">
        <v>23</v>
      </c>
      <c r="N486" s="42" t="s">
        <v>2689</v>
      </c>
      <c r="O486" s="44">
        <v>275</v>
      </c>
      <c r="P486" s="114">
        <f t="shared" si="26"/>
        <v>1193.5</v>
      </c>
      <c r="Q486" s="114">
        <f t="shared" si="27"/>
        <v>9115.9529999999995</v>
      </c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</row>
    <row r="487" spans="1:65" s="3" customFormat="1" ht="25.5" x14ac:dyDescent="0.3">
      <c r="A487" s="38">
        <v>457</v>
      </c>
      <c r="B487" s="38">
        <v>40</v>
      </c>
      <c r="C487" s="39" t="s">
        <v>2902</v>
      </c>
      <c r="D487" s="39" t="s">
        <v>15</v>
      </c>
      <c r="E487" s="39" t="s">
        <v>2903</v>
      </c>
      <c r="F487" s="39" t="s">
        <v>2904</v>
      </c>
      <c r="G487" s="39" t="s">
        <v>2905</v>
      </c>
      <c r="H487" s="40" t="s">
        <v>2906</v>
      </c>
      <c r="I487" s="41" t="s">
        <v>2681</v>
      </c>
      <c r="J487" s="42" t="s">
        <v>2907</v>
      </c>
      <c r="K487" s="42" t="s">
        <v>2908</v>
      </c>
      <c r="L487" s="43">
        <v>31325</v>
      </c>
      <c r="M487" s="39" t="s">
        <v>23</v>
      </c>
      <c r="N487" s="42" t="s">
        <v>2689</v>
      </c>
      <c r="O487" s="44">
        <v>150</v>
      </c>
      <c r="P487" s="114">
        <f t="shared" si="26"/>
        <v>651</v>
      </c>
      <c r="Q487" s="114">
        <f t="shared" si="27"/>
        <v>4972.3379999999997</v>
      </c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</row>
    <row r="488" spans="1:65" s="3" customFormat="1" ht="25.5" x14ac:dyDescent="0.3">
      <c r="A488" s="38">
        <v>458</v>
      </c>
      <c r="B488" s="38">
        <v>41</v>
      </c>
      <c r="C488" s="39" t="s">
        <v>2909</v>
      </c>
      <c r="D488" s="39" t="s">
        <v>15</v>
      </c>
      <c r="E488" s="39" t="s">
        <v>2910</v>
      </c>
      <c r="F488" s="39" t="s">
        <v>2911</v>
      </c>
      <c r="G488" s="39" t="s">
        <v>2912</v>
      </c>
      <c r="H488" s="40" t="s">
        <v>2913</v>
      </c>
      <c r="I488" s="41" t="s">
        <v>2681</v>
      </c>
      <c r="J488" s="42" t="s">
        <v>2914</v>
      </c>
      <c r="K488" s="42" t="s">
        <v>2915</v>
      </c>
      <c r="L488" s="43">
        <v>31324</v>
      </c>
      <c r="M488" s="39" t="s">
        <v>23</v>
      </c>
      <c r="N488" s="42" t="s">
        <v>2689</v>
      </c>
      <c r="O488" s="44">
        <v>186</v>
      </c>
      <c r="P488" s="114">
        <f t="shared" si="26"/>
        <v>807.24</v>
      </c>
      <c r="Q488" s="114">
        <f t="shared" si="27"/>
        <v>6165.6991200000002</v>
      </c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</row>
    <row r="489" spans="1:65" s="3" customFormat="1" ht="25.5" x14ac:dyDescent="0.3">
      <c r="A489" s="38">
        <v>459</v>
      </c>
      <c r="B489" s="38">
        <v>42</v>
      </c>
      <c r="C489" s="39" t="s">
        <v>2917</v>
      </c>
      <c r="D489" s="39" t="s">
        <v>15</v>
      </c>
      <c r="E489" s="39" t="s">
        <v>2918</v>
      </c>
      <c r="F489" s="39" t="s">
        <v>2919</v>
      </c>
      <c r="G489" s="39" t="s">
        <v>2920</v>
      </c>
      <c r="H489" s="40" t="s">
        <v>2921</v>
      </c>
      <c r="I489" s="41" t="s">
        <v>2681</v>
      </c>
      <c r="J489" s="42" t="s">
        <v>2922</v>
      </c>
      <c r="K489" s="42" t="s">
        <v>2923</v>
      </c>
      <c r="L489" s="43">
        <v>31303</v>
      </c>
      <c r="M489" s="39" t="s">
        <v>23</v>
      </c>
      <c r="N489" s="42" t="s">
        <v>2689</v>
      </c>
      <c r="O489" s="44">
        <v>131</v>
      </c>
      <c r="P489" s="114">
        <f t="shared" si="26"/>
        <v>568.54</v>
      </c>
      <c r="Q489" s="114">
        <f t="shared" si="27"/>
        <v>4342.5085199999994</v>
      </c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</row>
    <row r="490" spans="1:65" s="3" customFormat="1" ht="25.5" x14ac:dyDescent="0.3">
      <c r="A490" s="38">
        <v>460</v>
      </c>
      <c r="B490" s="38">
        <v>43</v>
      </c>
      <c r="C490" s="39" t="s">
        <v>2924</v>
      </c>
      <c r="D490" s="39" t="s">
        <v>15</v>
      </c>
      <c r="E490" s="39" t="s">
        <v>2925</v>
      </c>
      <c r="F490" s="39" t="s">
        <v>2926</v>
      </c>
      <c r="G490" s="39" t="s">
        <v>2927</v>
      </c>
      <c r="H490" s="40" t="s">
        <v>2928</v>
      </c>
      <c r="I490" s="41" t="s">
        <v>2681</v>
      </c>
      <c r="J490" s="42" t="s">
        <v>2929</v>
      </c>
      <c r="K490" s="42" t="s">
        <v>2930</v>
      </c>
      <c r="L490" s="43">
        <v>31309</v>
      </c>
      <c r="M490" s="39" t="s">
        <v>23</v>
      </c>
      <c r="N490" s="42" t="s">
        <v>2689</v>
      </c>
      <c r="O490" s="44">
        <v>247</v>
      </c>
      <c r="P490" s="114">
        <f t="shared" si="26"/>
        <v>1071.98</v>
      </c>
      <c r="Q490" s="114">
        <f t="shared" si="27"/>
        <v>8187.7832399999998</v>
      </c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</row>
    <row r="491" spans="1:65" s="3" customFormat="1" ht="25.5" x14ac:dyDescent="0.3">
      <c r="A491" s="38">
        <v>461</v>
      </c>
      <c r="B491" s="38">
        <v>44</v>
      </c>
      <c r="C491" s="39" t="s">
        <v>2931</v>
      </c>
      <c r="D491" s="39" t="s">
        <v>15</v>
      </c>
      <c r="E491" s="39" t="s">
        <v>2932</v>
      </c>
      <c r="F491" s="39" t="s">
        <v>2933</v>
      </c>
      <c r="G491" s="39" t="s">
        <v>2934</v>
      </c>
      <c r="H491" s="40" t="s">
        <v>2935</v>
      </c>
      <c r="I491" s="41" t="s">
        <v>2681</v>
      </c>
      <c r="J491" s="42" t="s">
        <v>2936</v>
      </c>
      <c r="K491" s="42" t="s">
        <v>2930</v>
      </c>
      <c r="L491" s="43">
        <v>31307</v>
      </c>
      <c r="M491" s="39" t="s">
        <v>23</v>
      </c>
      <c r="N491" s="42" t="s">
        <v>2689</v>
      </c>
      <c r="O491" s="44">
        <v>112</v>
      </c>
      <c r="P491" s="114">
        <f t="shared" si="26"/>
        <v>486.08</v>
      </c>
      <c r="Q491" s="114">
        <f t="shared" si="27"/>
        <v>3712.67904</v>
      </c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</row>
    <row r="492" spans="1:65" s="3" customFormat="1" ht="25.5" x14ac:dyDescent="0.3">
      <c r="A492" s="38">
        <v>462</v>
      </c>
      <c r="B492" s="38">
        <v>45</v>
      </c>
      <c r="C492" s="39" t="s">
        <v>2937</v>
      </c>
      <c r="D492" s="39" t="s">
        <v>15</v>
      </c>
      <c r="E492" s="39" t="s">
        <v>2938</v>
      </c>
      <c r="F492" s="39" t="s">
        <v>2939</v>
      </c>
      <c r="G492" s="39" t="s">
        <v>2940</v>
      </c>
      <c r="H492" s="40" t="s">
        <v>2941</v>
      </c>
      <c r="I492" s="41" t="s">
        <v>2681</v>
      </c>
      <c r="J492" s="42" t="s">
        <v>2942</v>
      </c>
      <c r="K492" s="42" t="s">
        <v>2943</v>
      </c>
      <c r="L492" s="43">
        <v>31327</v>
      </c>
      <c r="M492" s="39" t="s">
        <v>23</v>
      </c>
      <c r="N492" s="42" t="s">
        <v>2689</v>
      </c>
      <c r="O492" s="44">
        <v>336</v>
      </c>
      <c r="P492" s="114">
        <f t="shared" si="26"/>
        <v>1458.24</v>
      </c>
      <c r="Q492" s="114">
        <f t="shared" si="27"/>
        <v>11138.037119999999</v>
      </c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</row>
    <row r="493" spans="1:65" s="3" customFormat="1" ht="25.5" x14ac:dyDescent="0.3">
      <c r="A493" s="38">
        <v>463</v>
      </c>
      <c r="B493" s="38">
        <v>46</v>
      </c>
      <c r="C493" s="39" t="s">
        <v>2944</v>
      </c>
      <c r="D493" s="39" t="s">
        <v>15</v>
      </c>
      <c r="E493" s="39" t="s">
        <v>2945</v>
      </c>
      <c r="F493" s="39" t="s">
        <v>2881</v>
      </c>
      <c r="G493" s="39" t="s">
        <v>2946</v>
      </c>
      <c r="H493" s="40" t="s">
        <v>2947</v>
      </c>
      <c r="I493" s="41" t="s">
        <v>2681</v>
      </c>
      <c r="J493" s="42" t="s">
        <v>2948</v>
      </c>
      <c r="K493" s="42" t="s">
        <v>2943</v>
      </c>
      <c r="L493" s="43">
        <v>31328</v>
      </c>
      <c r="M493" s="39" t="s">
        <v>23</v>
      </c>
      <c r="N493" s="42" t="s">
        <v>2689</v>
      </c>
      <c r="O493" s="44">
        <v>83</v>
      </c>
      <c r="P493" s="114">
        <f t="shared" si="26"/>
        <v>360.21999999999997</v>
      </c>
      <c r="Q493" s="114">
        <f t="shared" si="27"/>
        <v>2751.3603599999997</v>
      </c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</row>
    <row r="494" spans="1:65" s="3" customFormat="1" ht="25.5" x14ac:dyDescent="0.3">
      <c r="A494" s="38">
        <v>464</v>
      </c>
      <c r="B494" s="38">
        <v>47</v>
      </c>
      <c r="C494" s="39" t="s">
        <v>2949</v>
      </c>
      <c r="D494" s="39" t="s">
        <v>15</v>
      </c>
      <c r="E494" s="39" t="s">
        <v>2950</v>
      </c>
      <c r="F494" s="39" t="s">
        <v>2951</v>
      </c>
      <c r="G494" s="39" t="s">
        <v>2952</v>
      </c>
      <c r="H494" s="40" t="s">
        <v>2953</v>
      </c>
      <c r="I494" s="41" t="s">
        <v>2681</v>
      </c>
      <c r="J494" s="42" t="s">
        <v>2954</v>
      </c>
      <c r="K494" s="42" t="s">
        <v>2955</v>
      </c>
      <c r="L494" s="43">
        <v>31305</v>
      </c>
      <c r="M494" s="39" t="s">
        <v>23</v>
      </c>
      <c r="N494" s="42" t="s">
        <v>2689</v>
      </c>
      <c r="O494" s="44">
        <v>147</v>
      </c>
      <c r="P494" s="114">
        <f t="shared" si="26"/>
        <v>637.98</v>
      </c>
      <c r="Q494" s="114">
        <f t="shared" si="27"/>
        <v>4872.8912399999999</v>
      </c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</row>
    <row r="495" spans="1:65" s="3" customFormat="1" ht="25.5" x14ac:dyDescent="0.3">
      <c r="A495" s="38">
        <v>465</v>
      </c>
      <c r="B495" s="38">
        <v>48</v>
      </c>
      <c r="C495" s="39" t="s">
        <v>2956</v>
      </c>
      <c r="D495" s="39" t="s">
        <v>15</v>
      </c>
      <c r="E495" s="39" t="s">
        <v>2957</v>
      </c>
      <c r="F495" s="39" t="s">
        <v>577</v>
      </c>
      <c r="G495" s="39" t="s">
        <v>2958</v>
      </c>
      <c r="H495" s="40" t="s">
        <v>2959</v>
      </c>
      <c r="I495" s="41" t="s">
        <v>2681</v>
      </c>
      <c r="J495" s="42" t="s">
        <v>2960</v>
      </c>
      <c r="K495" s="42" t="s">
        <v>2916</v>
      </c>
      <c r="L495" s="43">
        <v>31326</v>
      </c>
      <c r="M495" s="39" t="s">
        <v>23</v>
      </c>
      <c r="N495" s="42" t="s">
        <v>2689</v>
      </c>
      <c r="O495" s="44">
        <v>474</v>
      </c>
      <c r="P495" s="114">
        <f t="shared" si="26"/>
        <v>2057.16</v>
      </c>
      <c r="Q495" s="114">
        <f t="shared" si="27"/>
        <v>15712.58808</v>
      </c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</row>
    <row r="496" spans="1:65" s="3" customFormat="1" ht="25.5" x14ac:dyDescent="0.3">
      <c r="A496" s="38">
        <v>466</v>
      </c>
      <c r="B496" s="38">
        <v>49</v>
      </c>
      <c r="C496" s="39" t="s">
        <v>2961</v>
      </c>
      <c r="D496" s="39" t="s">
        <v>15</v>
      </c>
      <c r="E496" s="39" t="s">
        <v>2962</v>
      </c>
      <c r="F496" s="39" t="s">
        <v>2963</v>
      </c>
      <c r="G496" s="39" t="s">
        <v>2964</v>
      </c>
      <c r="H496" s="40" t="s">
        <v>2965</v>
      </c>
      <c r="I496" s="41" t="s">
        <v>2681</v>
      </c>
      <c r="J496" s="42" t="s">
        <v>2966</v>
      </c>
      <c r="K496" s="42" t="s">
        <v>2874</v>
      </c>
      <c r="L496" s="43">
        <v>31551</v>
      </c>
      <c r="M496" s="39" t="s">
        <v>23</v>
      </c>
      <c r="N496" s="42" t="s">
        <v>2689</v>
      </c>
      <c r="O496" s="44">
        <v>765</v>
      </c>
      <c r="P496" s="114">
        <f t="shared" si="26"/>
        <v>3320.1</v>
      </c>
      <c r="Q496" s="114">
        <f t="shared" si="27"/>
        <v>25358.9238</v>
      </c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</row>
    <row r="497" spans="1:65" s="3" customFormat="1" ht="25.5" x14ac:dyDescent="0.3">
      <c r="A497" s="38">
        <v>467</v>
      </c>
      <c r="B497" s="38">
        <v>50</v>
      </c>
      <c r="C497" s="39" t="s">
        <v>2967</v>
      </c>
      <c r="D497" s="39" t="s">
        <v>15</v>
      </c>
      <c r="E497" s="39" t="s">
        <v>2968</v>
      </c>
      <c r="F497" s="39" t="s">
        <v>2969</v>
      </c>
      <c r="G497" s="39" t="s">
        <v>2970</v>
      </c>
      <c r="H497" s="40" t="s">
        <v>2971</v>
      </c>
      <c r="I497" s="41" t="s">
        <v>2681</v>
      </c>
      <c r="J497" s="42" t="s">
        <v>2972</v>
      </c>
      <c r="K497" s="42" t="s">
        <v>2973</v>
      </c>
      <c r="L497" s="43">
        <v>31222</v>
      </c>
      <c r="M497" s="39" t="s">
        <v>23</v>
      </c>
      <c r="N497" s="42" t="s">
        <v>2689</v>
      </c>
      <c r="O497" s="44">
        <v>323</v>
      </c>
      <c r="P497" s="114">
        <f t="shared" si="26"/>
        <v>1401.82</v>
      </c>
      <c r="Q497" s="114">
        <f t="shared" si="27"/>
        <v>10707.10116</v>
      </c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</row>
    <row r="498" spans="1:65" s="3" customFormat="1" ht="25.5" x14ac:dyDescent="0.3">
      <c r="A498" s="38">
        <v>468</v>
      </c>
      <c r="B498" s="38">
        <v>51</v>
      </c>
      <c r="C498" s="39" t="s">
        <v>2975</v>
      </c>
      <c r="D498" s="39" t="s">
        <v>15</v>
      </c>
      <c r="E498" s="39" t="s">
        <v>242</v>
      </c>
      <c r="F498" s="39" t="s">
        <v>2976</v>
      </c>
      <c r="G498" s="39" t="s">
        <v>2977</v>
      </c>
      <c r="H498" s="40" t="s">
        <v>2978</v>
      </c>
      <c r="I498" s="41" t="s">
        <v>2681</v>
      </c>
      <c r="J498" s="42" t="s">
        <v>2979</v>
      </c>
      <c r="K498" s="42" t="s">
        <v>2980</v>
      </c>
      <c r="L498" s="43">
        <v>31431</v>
      </c>
      <c r="M498" s="39" t="s">
        <v>23</v>
      </c>
      <c r="N498" s="42" t="s">
        <v>2689</v>
      </c>
      <c r="O498" s="44">
        <v>558</v>
      </c>
      <c r="P498" s="114">
        <f t="shared" si="26"/>
        <v>2421.7199999999998</v>
      </c>
      <c r="Q498" s="114">
        <f t="shared" si="27"/>
        <v>18497.09736</v>
      </c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</row>
    <row r="499" spans="1:65" s="3" customFormat="1" ht="25.5" x14ac:dyDescent="0.3">
      <c r="A499" s="38">
        <v>469</v>
      </c>
      <c r="B499" s="38">
        <v>52</v>
      </c>
      <c r="C499" s="39" t="s">
        <v>2981</v>
      </c>
      <c r="D499" s="39" t="s">
        <v>15</v>
      </c>
      <c r="E499" s="39" t="s">
        <v>2982</v>
      </c>
      <c r="F499" s="39" t="s">
        <v>2983</v>
      </c>
      <c r="G499" s="39" t="s">
        <v>2984</v>
      </c>
      <c r="H499" s="40" t="s">
        <v>2978</v>
      </c>
      <c r="I499" s="41" t="s">
        <v>2681</v>
      </c>
      <c r="J499" s="42" t="s">
        <v>2985</v>
      </c>
      <c r="K499" s="42" t="s">
        <v>2980</v>
      </c>
      <c r="L499" s="43">
        <v>31431</v>
      </c>
      <c r="M499" s="39" t="s">
        <v>23</v>
      </c>
      <c r="N499" s="42" t="s">
        <v>2689</v>
      </c>
      <c r="O499" s="44">
        <v>399</v>
      </c>
      <c r="P499" s="114">
        <f t="shared" si="26"/>
        <v>1731.6599999999999</v>
      </c>
      <c r="Q499" s="114">
        <f t="shared" si="27"/>
        <v>13226.419079999998</v>
      </c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</row>
    <row r="500" spans="1:65" s="3" customFormat="1" ht="25.5" x14ac:dyDescent="0.3">
      <c r="A500" s="38">
        <v>470</v>
      </c>
      <c r="B500" s="38">
        <v>53</v>
      </c>
      <c r="C500" s="39" t="s">
        <v>2986</v>
      </c>
      <c r="D500" s="39" t="s">
        <v>15</v>
      </c>
      <c r="E500" s="39" t="s">
        <v>2987</v>
      </c>
      <c r="F500" s="39" t="s">
        <v>103</v>
      </c>
      <c r="G500" s="39" t="s">
        <v>2988</v>
      </c>
      <c r="H500" s="40" t="s">
        <v>2989</v>
      </c>
      <c r="I500" s="41" t="s">
        <v>2681</v>
      </c>
      <c r="J500" s="42" t="s">
        <v>2990</v>
      </c>
      <c r="K500" s="42" t="s">
        <v>2991</v>
      </c>
      <c r="L500" s="43">
        <v>31215</v>
      </c>
      <c r="M500" s="39" t="s">
        <v>23</v>
      </c>
      <c r="N500" s="42" t="s">
        <v>2689</v>
      </c>
      <c r="O500" s="44">
        <v>122</v>
      </c>
      <c r="P500" s="114">
        <f t="shared" si="26"/>
        <v>529.48</v>
      </c>
      <c r="Q500" s="114">
        <f t="shared" si="27"/>
        <v>4044.16824</v>
      </c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</row>
    <row r="501" spans="1:65" s="3" customFormat="1" ht="25.5" x14ac:dyDescent="0.3">
      <c r="A501" s="38">
        <v>471</v>
      </c>
      <c r="B501" s="38">
        <v>54</v>
      </c>
      <c r="C501" s="39" t="s">
        <v>2992</v>
      </c>
      <c r="D501" s="39" t="s">
        <v>15</v>
      </c>
      <c r="E501" s="39" t="s">
        <v>2993</v>
      </c>
      <c r="F501" s="39" t="s">
        <v>2994</v>
      </c>
      <c r="G501" s="39" t="s">
        <v>2995</v>
      </c>
      <c r="H501" s="40" t="s">
        <v>2996</v>
      </c>
      <c r="I501" s="41" t="s">
        <v>2681</v>
      </c>
      <c r="J501" s="42" t="s">
        <v>2997</v>
      </c>
      <c r="K501" s="42" t="s">
        <v>2991</v>
      </c>
      <c r="L501" s="43">
        <v>31214</v>
      </c>
      <c r="M501" s="39" t="s">
        <v>23</v>
      </c>
      <c r="N501" s="42" t="s">
        <v>2689</v>
      </c>
      <c r="O501" s="44">
        <v>115</v>
      </c>
      <c r="P501" s="114">
        <f t="shared" si="26"/>
        <v>499.09999999999997</v>
      </c>
      <c r="Q501" s="114">
        <f t="shared" si="27"/>
        <v>3812.1257999999998</v>
      </c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</row>
    <row r="502" spans="1:65" s="3" customFormat="1" ht="25.5" x14ac:dyDescent="0.3">
      <c r="A502" s="38">
        <v>472</v>
      </c>
      <c r="B502" s="38">
        <v>55</v>
      </c>
      <c r="C502" s="39" t="s">
        <v>2998</v>
      </c>
      <c r="D502" s="39" t="s">
        <v>15</v>
      </c>
      <c r="E502" s="39" t="s">
        <v>2999</v>
      </c>
      <c r="F502" s="39" t="s">
        <v>3000</v>
      </c>
      <c r="G502" s="39" t="s">
        <v>3001</v>
      </c>
      <c r="H502" s="40" t="s">
        <v>3002</v>
      </c>
      <c r="I502" s="41" t="s">
        <v>2681</v>
      </c>
      <c r="J502" s="42" t="s">
        <v>3003</v>
      </c>
      <c r="K502" s="42" t="s">
        <v>3004</v>
      </c>
      <c r="L502" s="43">
        <v>31422</v>
      </c>
      <c r="M502" s="39" t="s">
        <v>23</v>
      </c>
      <c r="N502" s="42" t="s">
        <v>2689</v>
      </c>
      <c r="O502" s="44">
        <v>111</v>
      </c>
      <c r="P502" s="114">
        <f t="shared" si="26"/>
        <v>481.74</v>
      </c>
      <c r="Q502" s="114">
        <f t="shared" si="27"/>
        <v>3679.5301199999999</v>
      </c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</row>
    <row r="503" spans="1:65" s="3" customFormat="1" ht="25.5" x14ac:dyDescent="0.3">
      <c r="A503" s="38">
        <v>473</v>
      </c>
      <c r="B503" s="38">
        <v>56</v>
      </c>
      <c r="C503" s="39" t="s">
        <v>3005</v>
      </c>
      <c r="D503" s="39" t="s">
        <v>15</v>
      </c>
      <c r="E503" s="39" t="s">
        <v>3006</v>
      </c>
      <c r="F503" s="39" t="s">
        <v>3007</v>
      </c>
      <c r="G503" s="39" t="s">
        <v>3008</v>
      </c>
      <c r="H503" s="40" t="s">
        <v>3009</v>
      </c>
      <c r="I503" s="41" t="s">
        <v>2681</v>
      </c>
      <c r="J503" s="42" t="s">
        <v>3010</v>
      </c>
      <c r="K503" s="42" t="s">
        <v>3011</v>
      </c>
      <c r="L503" s="43">
        <v>31424</v>
      </c>
      <c r="M503" s="39" t="s">
        <v>23</v>
      </c>
      <c r="N503" s="42" t="s">
        <v>2689</v>
      </c>
      <c r="O503" s="44">
        <v>165</v>
      </c>
      <c r="P503" s="114">
        <f t="shared" si="26"/>
        <v>716.1</v>
      </c>
      <c r="Q503" s="114">
        <f t="shared" si="27"/>
        <v>5469.5717999999997</v>
      </c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</row>
    <row r="504" spans="1:65" s="3" customFormat="1" ht="25.5" x14ac:dyDescent="0.3">
      <c r="A504" s="38">
        <v>474</v>
      </c>
      <c r="B504" s="38">
        <v>57</v>
      </c>
      <c r="C504" s="39" t="s">
        <v>3012</v>
      </c>
      <c r="D504" s="39" t="s">
        <v>15</v>
      </c>
      <c r="E504" s="39" t="s">
        <v>3013</v>
      </c>
      <c r="F504" s="39" t="s">
        <v>3014</v>
      </c>
      <c r="G504" s="39" t="s">
        <v>3015</v>
      </c>
      <c r="H504" s="40" t="s">
        <v>3016</v>
      </c>
      <c r="I504" s="41" t="s">
        <v>2681</v>
      </c>
      <c r="J504" s="42" t="s">
        <v>3017</v>
      </c>
      <c r="K504" s="42" t="s">
        <v>3018</v>
      </c>
      <c r="L504" s="43">
        <v>31418</v>
      </c>
      <c r="M504" s="39" t="s">
        <v>23</v>
      </c>
      <c r="N504" s="42" t="s">
        <v>2689</v>
      </c>
      <c r="O504" s="44">
        <v>224</v>
      </c>
      <c r="P504" s="114">
        <f t="shared" si="26"/>
        <v>972.16</v>
      </c>
      <c r="Q504" s="114">
        <f t="shared" si="27"/>
        <v>7425.35808</v>
      </c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</row>
    <row r="505" spans="1:65" s="3" customFormat="1" ht="25.5" x14ac:dyDescent="0.3">
      <c r="A505" s="38">
        <v>475</v>
      </c>
      <c r="B505" s="38">
        <v>58</v>
      </c>
      <c r="C505" s="39" t="s">
        <v>3019</v>
      </c>
      <c r="D505" s="39" t="s">
        <v>15</v>
      </c>
      <c r="E505" s="39" t="s">
        <v>3020</v>
      </c>
      <c r="F505" s="39" t="s">
        <v>3021</v>
      </c>
      <c r="G505" s="39" t="s">
        <v>3022</v>
      </c>
      <c r="H505" s="40" t="s">
        <v>3023</v>
      </c>
      <c r="I505" s="41" t="s">
        <v>2681</v>
      </c>
      <c r="J505" s="42" t="s">
        <v>3024</v>
      </c>
      <c r="K505" s="42" t="s">
        <v>2762</v>
      </c>
      <c r="L505" s="43">
        <v>31224</v>
      </c>
      <c r="M505" s="39" t="s">
        <v>23</v>
      </c>
      <c r="N505" s="42" t="s">
        <v>2689</v>
      </c>
      <c r="O505" s="44">
        <v>281</v>
      </c>
      <c r="P505" s="114">
        <f t="shared" si="26"/>
        <v>1219.54</v>
      </c>
      <c r="Q505" s="114">
        <f t="shared" si="27"/>
        <v>9314.8465199999991</v>
      </c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</row>
    <row r="506" spans="1:65" s="3" customFormat="1" ht="25.5" x14ac:dyDescent="0.3">
      <c r="A506" s="38">
        <v>476</v>
      </c>
      <c r="B506" s="38">
        <v>59</v>
      </c>
      <c r="C506" s="39" t="s">
        <v>3025</v>
      </c>
      <c r="D506" s="39" t="s">
        <v>15</v>
      </c>
      <c r="E506" s="39" t="s">
        <v>3026</v>
      </c>
      <c r="F506" s="39" t="s">
        <v>3027</v>
      </c>
      <c r="G506" s="39" t="s">
        <v>3028</v>
      </c>
      <c r="H506" s="40" t="s">
        <v>3029</v>
      </c>
      <c r="I506" s="41" t="s">
        <v>2681</v>
      </c>
      <c r="J506" s="42" t="s">
        <v>3030</v>
      </c>
      <c r="K506" s="42" t="s">
        <v>3031</v>
      </c>
      <c r="L506" s="43">
        <v>31208</v>
      </c>
      <c r="M506" s="39" t="s">
        <v>23</v>
      </c>
      <c r="N506" s="42" t="s">
        <v>2689</v>
      </c>
      <c r="O506" s="44">
        <v>211</v>
      </c>
      <c r="P506" s="114">
        <f t="shared" si="26"/>
        <v>915.74</v>
      </c>
      <c r="Q506" s="114">
        <f t="shared" si="27"/>
        <v>6994.4221200000002</v>
      </c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</row>
    <row r="507" spans="1:65" s="3" customFormat="1" ht="25.5" x14ac:dyDescent="0.3">
      <c r="A507" s="38">
        <v>477</v>
      </c>
      <c r="B507" s="38">
        <v>60</v>
      </c>
      <c r="C507" s="39" t="s">
        <v>3032</v>
      </c>
      <c r="D507" s="39" t="s">
        <v>15</v>
      </c>
      <c r="E507" s="39" t="s">
        <v>2889</v>
      </c>
      <c r="F507" s="39" t="s">
        <v>1311</v>
      </c>
      <c r="G507" s="39" t="s">
        <v>3033</v>
      </c>
      <c r="H507" s="40" t="s">
        <v>3034</v>
      </c>
      <c r="I507" s="41" t="s">
        <v>2681</v>
      </c>
      <c r="J507" s="42" t="s">
        <v>3035</v>
      </c>
      <c r="K507" s="42" t="s">
        <v>3036</v>
      </c>
      <c r="L507" s="43">
        <v>31411</v>
      </c>
      <c r="M507" s="39" t="s">
        <v>23</v>
      </c>
      <c r="N507" s="42" t="s">
        <v>2689</v>
      </c>
      <c r="O507" s="44">
        <v>124</v>
      </c>
      <c r="P507" s="114">
        <f t="shared" si="26"/>
        <v>538.16</v>
      </c>
      <c r="Q507" s="114">
        <f t="shared" si="27"/>
        <v>4110.4660800000001</v>
      </c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</row>
    <row r="508" spans="1:65" s="3" customFormat="1" ht="25.5" x14ac:dyDescent="0.3">
      <c r="A508" s="38">
        <v>478</v>
      </c>
      <c r="B508" s="38">
        <v>61</v>
      </c>
      <c r="C508" s="39" t="s">
        <v>3037</v>
      </c>
      <c r="D508" s="39" t="s">
        <v>15</v>
      </c>
      <c r="E508" s="39" t="s">
        <v>710</v>
      </c>
      <c r="F508" s="39" t="s">
        <v>3038</v>
      </c>
      <c r="G508" s="39" t="s">
        <v>3039</v>
      </c>
      <c r="H508" s="40" t="s">
        <v>3040</v>
      </c>
      <c r="I508" s="41" t="s">
        <v>2681</v>
      </c>
      <c r="J508" s="42" t="s">
        <v>3041</v>
      </c>
      <c r="K508" s="42" t="s">
        <v>3042</v>
      </c>
      <c r="L508" s="43">
        <v>31402</v>
      </c>
      <c r="M508" s="39" t="s">
        <v>23</v>
      </c>
      <c r="N508" s="42" t="s">
        <v>2689</v>
      </c>
      <c r="O508" s="44">
        <v>408</v>
      </c>
      <c r="P508" s="114">
        <f t="shared" si="26"/>
        <v>1770.72</v>
      </c>
      <c r="Q508" s="114">
        <f t="shared" si="27"/>
        <v>13524.75936</v>
      </c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</row>
    <row r="509" spans="1:65" s="3" customFormat="1" ht="25.5" x14ac:dyDescent="0.3">
      <c r="A509" s="38">
        <v>479</v>
      </c>
      <c r="B509" s="38">
        <v>62</v>
      </c>
      <c r="C509" s="39" t="s">
        <v>3044</v>
      </c>
      <c r="D509" s="39" t="s">
        <v>15</v>
      </c>
      <c r="E509" s="39" t="s">
        <v>3045</v>
      </c>
      <c r="F509" s="39" t="s">
        <v>3046</v>
      </c>
      <c r="G509" s="39" t="s">
        <v>3047</v>
      </c>
      <c r="H509" s="40" t="s">
        <v>3048</v>
      </c>
      <c r="I509" s="41" t="s">
        <v>2681</v>
      </c>
      <c r="J509" s="42" t="s">
        <v>3049</v>
      </c>
      <c r="K509" s="42" t="s">
        <v>3050</v>
      </c>
      <c r="L509" s="43">
        <v>31410</v>
      </c>
      <c r="M509" s="39" t="s">
        <v>23</v>
      </c>
      <c r="N509" s="42" t="s">
        <v>2689</v>
      </c>
      <c r="O509" s="44">
        <v>251</v>
      </c>
      <c r="P509" s="114">
        <f t="shared" si="26"/>
        <v>1089.3399999999999</v>
      </c>
      <c r="Q509" s="114">
        <f t="shared" si="27"/>
        <v>8320.3789199999992</v>
      </c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</row>
    <row r="510" spans="1:65" s="3" customFormat="1" ht="25.5" x14ac:dyDescent="0.3">
      <c r="A510" s="38">
        <v>480</v>
      </c>
      <c r="B510" s="38">
        <v>63</v>
      </c>
      <c r="C510" s="39" t="s">
        <v>3051</v>
      </c>
      <c r="D510" s="39" t="s">
        <v>15</v>
      </c>
      <c r="E510" s="39" t="s">
        <v>3052</v>
      </c>
      <c r="F510" s="39" t="s">
        <v>3053</v>
      </c>
      <c r="G510" s="39" t="s">
        <v>3054</v>
      </c>
      <c r="H510" s="40" t="s">
        <v>3055</v>
      </c>
      <c r="I510" s="41" t="s">
        <v>2681</v>
      </c>
      <c r="J510" s="42" t="s">
        <v>3056</v>
      </c>
      <c r="K510" s="42" t="s">
        <v>3057</v>
      </c>
      <c r="L510" s="43">
        <v>31416</v>
      </c>
      <c r="M510" s="39" t="s">
        <v>23</v>
      </c>
      <c r="N510" s="42" t="s">
        <v>2689</v>
      </c>
      <c r="O510" s="44">
        <v>85</v>
      </c>
      <c r="P510" s="114">
        <f t="shared" si="26"/>
        <v>368.9</v>
      </c>
      <c r="Q510" s="114">
        <f t="shared" si="27"/>
        <v>2817.6581999999999</v>
      </c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</row>
    <row r="511" spans="1:65" s="3" customFormat="1" ht="25.5" x14ac:dyDescent="0.3">
      <c r="A511" s="38">
        <v>481</v>
      </c>
      <c r="B511" s="38">
        <v>64</v>
      </c>
      <c r="C511" s="39" t="s">
        <v>3058</v>
      </c>
      <c r="D511" s="39" t="s">
        <v>15</v>
      </c>
      <c r="E511" s="39" t="s">
        <v>3059</v>
      </c>
      <c r="F511" s="39" t="s">
        <v>3060</v>
      </c>
      <c r="G511" s="39" t="s">
        <v>3061</v>
      </c>
      <c r="H511" s="40" t="s">
        <v>3062</v>
      </c>
      <c r="I511" s="41" t="s">
        <v>2681</v>
      </c>
      <c r="J511" s="42" t="s">
        <v>3063</v>
      </c>
      <c r="K511" s="42" t="s">
        <v>3064</v>
      </c>
      <c r="L511" s="43">
        <v>31403</v>
      </c>
      <c r="M511" s="39" t="s">
        <v>23</v>
      </c>
      <c r="N511" s="42" t="s">
        <v>2689</v>
      </c>
      <c r="O511" s="44">
        <v>154</v>
      </c>
      <c r="P511" s="114">
        <f t="shared" si="26"/>
        <v>668.36</v>
      </c>
      <c r="Q511" s="114">
        <f t="shared" si="27"/>
        <v>5104.9336800000001</v>
      </c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</row>
    <row r="512" spans="1:65" s="3" customFormat="1" ht="25.5" x14ac:dyDescent="0.3">
      <c r="A512" s="38">
        <v>482</v>
      </c>
      <c r="B512" s="38">
        <v>65</v>
      </c>
      <c r="C512" s="39" t="s">
        <v>3065</v>
      </c>
      <c r="D512" s="39" t="s">
        <v>15</v>
      </c>
      <c r="E512" s="39" t="s">
        <v>591</v>
      </c>
      <c r="F512" s="39" t="s">
        <v>2329</v>
      </c>
      <c r="G512" s="39" t="s">
        <v>3066</v>
      </c>
      <c r="H512" s="40" t="s">
        <v>3067</v>
      </c>
      <c r="I512" s="41" t="s">
        <v>2681</v>
      </c>
      <c r="J512" s="42" t="s">
        <v>3068</v>
      </c>
      <c r="K512" s="42" t="s">
        <v>3069</v>
      </c>
      <c r="L512" s="43">
        <v>31404</v>
      </c>
      <c r="M512" s="39" t="s">
        <v>23</v>
      </c>
      <c r="N512" s="42" t="s">
        <v>2689</v>
      </c>
      <c r="O512" s="44">
        <v>141</v>
      </c>
      <c r="P512" s="114">
        <f t="shared" ref="P512:P518" si="28">O512*4.34</f>
        <v>611.93999999999994</v>
      </c>
      <c r="Q512" s="114">
        <f t="shared" ref="Q512:Q518" si="29">P512*7.638</f>
        <v>4673.9977199999994</v>
      </c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</row>
    <row r="513" spans="1:65" s="3" customFormat="1" ht="25.5" x14ac:dyDescent="0.3">
      <c r="A513" s="38">
        <v>483</v>
      </c>
      <c r="B513" s="38">
        <v>66</v>
      </c>
      <c r="C513" s="39" t="s">
        <v>3070</v>
      </c>
      <c r="D513" s="39" t="s">
        <v>15</v>
      </c>
      <c r="E513" s="39" t="s">
        <v>3071</v>
      </c>
      <c r="F513" s="39" t="s">
        <v>3072</v>
      </c>
      <c r="G513" s="39" t="s">
        <v>3073</v>
      </c>
      <c r="H513" s="40" t="s">
        <v>3074</v>
      </c>
      <c r="I513" s="41" t="s">
        <v>2681</v>
      </c>
      <c r="J513" s="42" t="s">
        <v>3075</v>
      </c>
      <c r="K513" s="42" t="s">
        <v>3043</v>
      </c>
      <c r="L513" s="43">
        <v>31401</v>
      </c>
      <c r="M513" s="39" t="s">
        <v>23</v>
      </c>
      <c r="N513" s="42" t="s">
        <v>2689</v>
      </c>
      <c r="O513" s="44">
        <v>101</v>
      </c>
      <c r="P513" s="114">
        <f t="shared" si="28"/>
        <v>438.34</v>
      </c>
      <c r="Q513" s="114">
        <f t="shared" si="29"/>
        <v>3348.0409199999999</v>
      </c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</row>
    <row r="514" spans="1:65" s="3" customFormat="1" ht="25.5" x14ac:dyDescent="0.3">
      <c r="A514" s="38">
        <v>484</v>
      </c>
      <c r="B514" s="38">
        <v>67</v>
      </c>
      <c r="C514" s="39" t="s">
        <v>3076</v>
      </c>
      <c r="D514" s="39" t="s">
        <v>15</v>
      </c>
      <c r="E514" s="39" t="s">
        <v>2737</v>
      </c>
      <c r="F514" s="39" t="s">
        <v>233</v>
      </c>
      <c r="G514" s="39" t="s">
        <v>3077</v>
      </c>
      <c r="H514" s="40" t="s">
        <v>3078</v>
      </c>
      <c r="I514" s="41" t="s">
        <v>2681</v>
      </c>
      <c r="J514" s="42" t="s">
        <v>3079</v>
      </c>
      <c r="K514" s="42" t="s">
        <v>3080</v>
      </c>
      <c r="L514" s="43">
        <v>31542</v>
      </c>
      <c r="M514" s="39" t="s">
        <v>23</v>
      </c>
      <c r="N514" s="42" t="s">
        <v>2689</v>
      </c>
      <c r="O514" s="44">
        <v>308</v>
      </c>
      <c r="P514" s="114">
        <f t="shared" si="28"/>
        <v>1336.72</v>
      </c>
      <c r="Q514" s="114">
        <f t="shared" si="29"/>
        <v>10209.86736</v>
      </c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</row>
    <row r="515" spans="1:65" s="3" customFormat="1" ht="25.5" x14ac:dyDescent="0.3">
      <c r="A515" s="38">
        <v>485</v>
      </c>
      <c r="B515" s="38">
        <v>68</v>
      </c>
      <c r="C515" s="39" t="s">
        <v>3081</v>
      </c>
      <c r="D515" s="39" t="s">
        <v>15</v>
      </c>
      <c r="E515" s="39" t="s">
        <v>3082</v>
      </c>
      <c r="F515" s="39" t="s">
        <v>3083</v>
      </c>
      <c r="G515" s="39" t="s">
        <v>3084</v>
      </c>
      <c r="H515" s="40" t="s">
        <v>3085</v>
      </c>
      <c r="I515" s="41" t="s">
        <v>2681</v>
      </c>
      <c r="J515" s="42" t="s">
        <v>3086</v>
      </c>
      <c r="K515" s="42" t="s">
        <v>3087</v>
      </c>
      <c r="L515" s="43">
        <v>31226</v>
      </c>
      <c r="M515" s="39" t="s">
        <v>23</v>
      </c>
      <c r="N515" s="42" t="s">
        <v>2689</v>
      </c>
      <c r="O515" s="44">
        <v>313</v>
      </c>
      <c r="P515" s="114">
        <f t="shared" si="28"/>
        <v>1358.4199999999998</v>
      </c>
      <c r="Q515" s="114">
        <f t="shared" si="29"/>
        <v>10375.611959999998</v>
      </c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</row>
    <row r="516" spans="1:65" s="3" customFormat="1" ht="25.5" x14ac:dyDescent="0.3">
      <c r="A516" s="38">
        <v>486</v>
      </c>
      <c r="B516" s="38">
        <v>69</v>
      </c>
      <c r="C516" s="39" t="s">
        <v>3088</v>
      </c>
      <c r="D516" s="39" t="s">
        <v>15</v>
      </c>
      <c r="E516" s="39" t="s">
        <v>3089</v>
      </c>
      <c r="F516" s="39" t="s">
        <v>3090</v>
      </c>
      <c r="G516" s="39" t="s">
        <v>3091</v>
      </c>
      <c r="H516" s="40" t="s">
        <v>3092</v>
      </c>
      <c r="I516" s="41" t="s">
        <v>2681</v>
      </c>
      <c r="J516" s="42" t="s">
        <v>3093</v>
      </c>
      <c r="K516" s="42" t="s">
        <v>3087</v>
      </c>
      <c r="L516" s="43">
        <v>31204</v>
      </c>
      <c r="M516" s="39" t="s">
        <v>23</v>
      </c>
      <c r="N516" s="42" t="s">
        <v>2689</v>
      </c>
      <c r="O516" s="44">
        <v>119</v>
      </c>
      <c r="P516" s="114">
        <f t="shared" si="28"/>
        <v>516.46</v>
      </c>
      <c r="Q516" s="114">
        <f t="shared" si="29"/>
        <v>3944.7214800000002</v>
      </c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</row>
    <row r="517" spans="1:65" s="3" customFormat="1" ht="25.5" x14ac:dyDescent="0.3">
      <c r="A517" s="38">
        <v>487</v>
      </c>
      <c r="B517" s="38">
        <v>70</v>
      </c>
      <c r="C517" s="39" t="s">
        <v>3094</v>
      </c>
      <c r="D517" s="39" t="s">
        <v>15</v>
      </c>
      <c r="E517" s="39" t="s">
        <v>3095</v>
      </c>
      <c r="F517" s="39" t="s">
        <v>3096</v>
      </c>
      <c r="G517" s="39" t="s">
        <v>3097</v>
      </c>
      <c r="H517" s="40" t="s">
        <v>3098</v>
      </c>
      <c r="I517" s="41" t="s">
        <v>2681</v>
      </c>
      <c r="J517" s="42" t="s">
        <v>3099</v>
      </c>
      <c r="K517" s="42" t="s">
        <v>3100</v>
      </c>
      <c r="L517" s="43">
        <v>31216</v>
      </c>
      <c r="M517" s="39" t="s">
        <v>23</v>
      </c>
      <c r="N517" s="42" t="s">
        <v>2689</v>
      </c>
      <c r="O517" s="44">
        <v>351</v>
      </c>
      <c r="P517" s="114">
        <f t="shared" si="28"/>
        <v>1523.34</v>
      </c>
      <c r="Q517" s="114">
        <f t="shared" si="29"/>
        <v>11635.270919999999</v>
      </c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</row>
    <row r="518" spans="1:65" s="3" customFormat="1" ht="25.5" x14ac:dyDescent="0.3">
      <c r="A518" s="38">
        <v>488</v>
      </c>
      <c r="B518" s="38">
        <v>71</v>
      </c>
      <c r="C518" s="39" t="s">
        <v>3101</v>
      </c>
      <c r="D518" s="39" t="s">
        <v>15</v>
      </c>
      <c r="E518" s="39" t="s">
        <v>3102</v>
      </c>
      <c r="F518" s="39" t="s">
        <v>3103</v>
      </c>
      <c r="G518" s="39" t="s">
        <v>3104</v>
      </c>
      <c r="H518" s="40" t="s">
        <v>3105</v>
      </c>
      <c r="I518" s="41" t="s">
        <v>2681</v>
      </c>
      <c r="J518" s="42" t="s">
        <v>3106</v>
      </c>
      <c r="K518" s="42" t="s">
        <v>3107</v>
      </c>
      <c r="L518" s="43">
        <v>31531</v>
      </c>
      <c r="M518" s="39" t="s">
        <v>23</v>
      </c>
      <c r="N518" s="42" t="s">
        <v>2689</v>
      </c>
      <c r="O518" s="44">
        <v>217</v>
      </c>
      <c r="P518" s="114">
        <f t="shared" si="28"/>
        <v>941.78</v>
      </c>
      <c r="Q518" s="114">
        <f t="shared" si="29"/>
        <v>7193.3156399999998</v>
      </c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</row>
    <row r="519" spans="1:65" s="13" customFormat="1" x14ac:dyDescent="0.3">
      <c r="A519" s="21"/>
      <c r="B519" s="30"/>
      <c r="C519" s="31"/>
      <c r="D519" s="31"/>
      <c r="E519" s="31"/>
      <c r="F519" s="31"/>
      <c r="G519" s="31"/>
      <c r="H519" s="32"/>
      <c r="I519" s="33"/>
      <c r="J519" s="34"/>
      <c r="K519" s="34"/>
      <c r="L519" s="35"/>
      <c r="M519" s="31"/>
      <c r="N519" s="34"/>
      <c r="O519" s="20">
        <v>22394</v>
      </c>
      <c r="P519" s="118"/>
      <c r="Q519" s="117"/>
    </row>
    <row r="520" spans="1:65" s="96" customFormat="1" ht="15" x14ac:dyDescent="0.25">
      <c r="A520" s="96" t="s">
        <v>3108</v>
      </c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  <c r="AE520" s="97"/>
      <c r="AF520" s="97"/>
      <c r="AG520" s="97"/>
      <c r="AH520" s="97"/>
      <c r="AI520" s="97"/>
      <c r="AJ520" s="97"/>
      <c r="AK520" s="97"/>
      <c r="AL520" s="97"/>
      <c r="AM520" s="97"/>
      <c r="AN520" s="97"/>
      <c r="AO520" s="97"/>
      <c r="AP520" s="97"/>
      <c r="AQ520" s="97"/>
      <c r="AR520" s="97"/>
      <c r="AS520" s="97"/>
      <c r="AT520" s="97"/>
      <c r="AU520" s="97"/>
      <c r="AV520" s="97"/>
      <c r="AW520" s="97"/>
      <c r="AX520" s="97"/>
      <c r="AY520" s="97"/>
      <c r="AZ520" s="97"/>
      <c r="BA520" s="97"/>
      <c r="BB520" s="97"/>
      <c r="BC520" s="97"/>
      <c r="BD520" s="97"/>
      <c r="BE520" s="97"/>
      <c r="BF520" s="97"/>
      <c r="BG520" s="97"/>
      <c r="BH520" s="97"/>
      <c r="BI520" s="97"/>
      <c r="BJ520" s="97"/>
      <c r="BK520" s="97"/>
      <c r="BL520" s="97"/>
      <c r="BM520" s="97"/>
    </row>
    <row r="521" spans="1:65" s="3" customFormat="1" ht="25.5" x14ac:dyDescent="0.3">
      <c r="A521" s="38">
        <v>489</v>
      </c>
      <c r="B521" s="38">
        <v>1</v>
      </c>
      <c r="C521" s="39" t="s">
        <v>3109</v>
      </c>
      <c r="D521" s="39" t="s">
        <v>15</v>
      </c>
      <c r="E521" s="39" t="s">
        <v>3110</v>
      </c>
      <c r="F521" s="39" t="s">
        <v>3111</v>
      </c>
      <c r="G521" s="39" t="s">
        <v>3112</v>
      </c>
      <c r="H521" s="40" t="s">
        <v>3113</v>
      </c>
      <c r="I521" s="41" t="s">
        <v>3108</v>
      </c>
      <c r="J521" s="42" t="s">
        <v>3114</v>
      </c>
      <c r="K521" s="42" t="s">
        <v>3115</v>
      </c>
      <c r="L521" s="43">
        <v>22320</v>
      </c>
      <c r="M521" s="39" t="s">
        <v>23</v>
      </c>
      <c r="N521" s="42" t="s">
        <v>3116</v>
      </c>
      <c r="O521" s="44">
        <v>655</v>
      </c>
      <c r="P521" s="114">
        <f t="shared" ref="P521:P544" si="30">O521*4.34</f>
        <v>2842.7</v>
      </c>
      <c r="Q521" s="114">
        <f t="shared" ref="Q521:Q544" si="31">P521*7.638</f>
        <v>21712.542599999997</v>
      </c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</row>
    <row r="522" spans="1:65" s="3" customFormat="1" ht="25.5" x14ac:dyDescent="0.3">
      <c r="A522" s="38">
        <v>490</v>
      </c>
      <c r="B522" s="38">
        <v>2</v>
      </c>
      <c r="C522" s="39" t="s">
        <v>3117</v>
      </c>
      <c r="D522" s="39" t="s">
        <v>15</v>
      </c>
      <c r="E522" s="39" t="s">
        <v>3118</v>
      </c>
      <c r="F522" s="39" t="s">
        <v>3119</v>
      </c>
      <c r="G522" s="39" t="s">
        <v>3120</v>
      </c>
      <c r="H522" s="40" t="s">
        <v>3121</v>
      </c>
      <c r="I522" s="41" t="s">
        <v>3108</v>
      </c>
      <c r="J522" s="42" t="s">
        <v>3122</v>
      </c>
      <c r="K522" s="42" t="s">
        <v>3123</v>
      </c>
      <c r="L522" s="43">
        <v>22300</v>
      </c>
      <c r="M522" s="39" t="s">
        <v>23</v>
      </c>
      <c r="N522" s="42" t="s">
        <v>3116</v>
      </c>
      <c r="O522" s="44">
        <v>776</v>
      </c>
      <c r="P522" s="114">
        <f t="shared" si="30"/>
        <v>3367.8399999999997</v>
      </c>
      <c r="Q522" s="114">
        <f t="shared" si="31"/>
        <v>25723.561919999996</v>
      </c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</row>
    <row r="523" spans="1:65" s="3" customFormat="1" ht="25.5" x14ac:dyDescent="0.3">
      <c r="A523" s="38">
        <v>491</v>
      </c>
      <c r="B523" s="38">
        <v>3</v>
      </c>
      <c r="C523" s="39" t="s">
        <v>3124</v>
      </c>
      <c r="D523" s="39" t="s">
        <v>15</v>
      </c>
      <c r="E523" s="39" t="s">
        <v>2023</v>
      </c>
      <c r="F523" s="39" t="s">
        <v>3125</v>
      </c>
      <c r="G523" s="39" t="s">
        <v>3126</v>
      </c>
      <c r="H523" s="40" t="s">
        <v>3121</v>
      </c>
      <c r="I523" s="41" t="s">
        <v>3108</v>
      </c>
      <c r="J523" s="42" t="s">
        <v>3127</v>
      </c>
      <c r="K523" s="42" t="s">
        <v>3123</v>
      </c>
      <c r="L523" s="43">
        <v>22300</v>
      </c>
      <c r="M523" s="39" t="s">
        <v>23</v>
      </c>
      <c r="N523" s="42" t="s">
        <v>3116</v>
      </c>
      <c r="O523" s="44">
        <v>423</v>
      </c>
      <c r="P523" s="114">
        <f t="shared" si="30"/>
        <v>1835.82</v>
      </c>
      <c r="Q523" s="114">
        <f t="shared" si="31"/>
        <v>14021.99316</v>
      </c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</row>
    <row r="524" spans="1:65" s="3" customFormat="1" x14ac:dyDescent="0.3">
      <c r="A524" s="38">
        <v>492</v>
      </c>
      <c r="B524" s="38">
        <v>4</v>
      </c>
      <c r="C524" s="39" t="s">
        <v>3128</v>
      </c>
      <c r="D524" s="39" t="s">
        <v>15</v>
      </c>
      <c r="E524" s="39" t="s">
        <v>3129</v>
      </c>
      <c r="F524" s="39" t="s">
        <v>3130</v>
      </c>
      <c r="G524" s="39"/>
      <c r="H524" s="40" t="s">
        <v>3131</v>
      </c>
      <c r="I524" s="41" t="s">
        <v>3132</v>
      </c>
      <c r="J524" s="42" t="s">
        <v>3133</v>
      </c>
      <c r="K524" s="42" t="s">
        <v>3134</v>
      </c>
      <c r="L524" s="43">
        <v>22000</v>
      </c>
      <c r="M524" s="39" t="s">
        <v>23</v>
      </c>
      <c r="N524" s="42" t="s">
        <v>3116</v>
      </c>
      <c r="O524" s="44">
        <v>364</v>
      </c>
      <c r="P524" s="114">
        <f t="shared" si="30"/>
        <v>1579.76</v>
      </c>
      <c r="Q524" s="114">
        <f t="shared" si="31"/>
        <v>12066.20688</v>
      </c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</row>
    <row r="525" spans="1:65" s="3" customFormat="1" x14ac:dyDescent="0.3">
      <c r="A525" s="38">
        <v>493</v>
      </c>
      <c r="B525" s="38">
        <v>5</v>
      </c>
      <c r="C525" s="39" t="s">
        <v>3135</v>
      </c>
      <c r="D525" s="39" t="s">
        <v>15</v>
      </c>
      <c r="E525" s="39" t="s">
        <v>3136</v>
      </c>
      <c r="F525" s="39" t="s">
        <v>3137</v>
      </c>
      <c r="G525" s="39" t="s">
        <v>3138</v>
      </c>
      <c r="H525" s="40" t="s">
        <v>3131</v>
      </c>
      <c r="I525" s="41" t="s">
        <v>3132</v>
      </c>
      <c r="J525" s="42" t="s">
        <v>3139</v>
      </c>
      <c r="K525" s="42" t="s">
        <v>3134</v>
      </c>
      <c r="L525" s="43">
        <v>22000</v>
      </c>
      <c r="M525" s="39" t="s">
        <v>23</v>
      </c>
      <c r="N525" s="42" t="s">
        <v>3116</v>
      </c>
      <c r="O525" s="44">
        <v>527</v>
      </c>
      <c r="P525" s="114">
        <f t="shared" si="30"/>
        <v>2287.1799999999998</v>
      </c>
      <c r="Q525" s="114">
        <f t="shared" si="31"/>
        <v>17469.48084</v>
      </c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</row>
    <row r="526" spans="1:65" s="3" customFormat="1" x14ac:dyDescent="0.3">
      <c r="A526" s="38">
        <v>494</v>
      </c>
      <c r="B526" s="38">
        <v>6</v>
      </c>
      <c r="C526" s="39" t="s">
        <v>3140</v>
      </c>
      <c r="D526" s="39" t="s">
        <v>15</v>
      </c>
      <c r="E526" s="39" t="s">
        <v>3141</v>
      </c>
      <c r="F526" s="39" t="s">
        <v>3142</v>
      </c>
      <c r="G526" s="39" t="s">
        <v>3143</v>
      </c>
      <c r="H526" s="40" t="s">
        <v>3131</v>
      </c>
      <c r="I526" s="41" t="s">
        <v>3132</v>
      </c>
      <c r="J526" s="42" t="s">
        <v>3144</v>
      </c>
      <c r="K526" s="42" t="s">
        <v>3134</v>
      </c>
      <c r="L526" s="43">
        <v>22000</v>
      </c>
      <c r="M526" s="39" t="s">
        <v>23</v>
      </c>
      <c r="N526" s="42" t="s">
        <v>3116</v>
      </c>
      <c r="O526" s="44">
        <v>311</v>
      </c>
      <c r="P526" s="114">
        <f t="shared" si="30"/>
        <v>1349.74</v>
      </c>
      <c r="Q526" s="114">
        <f t="shared" si="31"/>
        <v>10309.314119999999</v>
      </c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</row>
    <row r="527" spans="1:65" s="3" customFormat="1" x14ac:dyDescent="0.3">
      <c r="A527" s="38">
        <v>495</v>
      </c>
      <c r="B527" s="38">
        <v>7</v>
      </c>
      <c r="C527" s="39" t="s">
        <v>3145</v>
      </c>
      <c r="D527" s="39" t="s">
        <v>15</v>
      </c>
      <c r="E527" s="39" t="s">
        <v>3146</v>
      </c>
      <c r="F527" s="39" t="s">
        <v>3147</v>
      </c>
      <c r="G527" s="39" t="s">
        <v>3148</v>
      </c>
      <c r="H527" s="40" t="s">
        <v>3131</v>
      </c>
      <c r="I527" s="41" t="s">
        <v>3132</v>
      </c>
      <c r="J527" s="42" t="s">
        <v>3149</v>
      </c>
      <c r="K527" s="42" t="s">
        <v>3134</v>
      </c>
      <c r="L527" s="43">
        <v>22000</v>
      </c>
      <c r="M527" s="39" t="s">
        <v>23</v>
      </c>
      <c r="N527" s="42" t="s">
        <v>3116</v>
      </c>
      <c r="O527" s="44">
        <v>511</v>
      </c>
      <c r="P527" s="114">
        <f t="shared" si="30"/>
        <v>2217.7399999999998</v>
      </c>
      <c r="Q527" s="114">
        <f t="shared" si="31"/>
        <v>16939.098119999999</v>
      </c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</row>
    <row r="528" spans="1:65" s="3" customFormat="1" x14ac:dyDescent="0.3">
      <c r="A528" s="38">
        <v>496</v>
      </c>
      <c r="B528" s="38">
        <v>8</v>
      </c>
      <c r="C528" s="39" t="s">
        <v>3150</v>
      </c>
      <c r="D528" s="39" t="s">
        <v>15</v>
      </c>
      <c r="E528" s="39" t="s">
        <v>3151</v>
      </c>
      <c r="F528" s="39" t="s">
        <v>3152</v>
      </c>
      <c r="G528" s="39" t="s">
        <v>3153</v>
      </c>
      <c r="H528" s="40" t="s">
        <v>3131</v>
      </c>
      <c r="I528" s="41" t="s">
        <v>3132</v>
      </c>
      <c r="J528" s="42" t="s">
        <v>3154</v>
      </c>
      <c r="K528" s="42" t="s">
        <v>3134</v>
      </c>
      <c r="L528" s="43">
        <v>22000</v>
      </c>
      <c r="M528" s="39" t="s">
        <v>23</v>
      </c>
      <c r="N528" s="42" t="s">
        <v>3116</v>
      </c>
      <c r="O528" s="44">
        <v>293</v>
      </c>
      <c r="P528" s="114">
        <f t="shared" si="30"/>
        <v>1271.6199999999999</v>
      </c>
      <c r="Q528" s="114">
        <f t="shared" si="31"/>
        <v>9712.6335599999984</v>
      </c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</row>
    <row r="529" spans="1:65" s="3" customFormat="1" x14ac:dyDescent="0.3">
      <c r="A529" s="38">
        <v>497</v>
      </c>
      <c r="B529" s="38">
        <v>9</v>
      </c>
      <c r="C529" s="39" t="s">
        <v>3155</v>
      </c>
      <c r="D529" s="39" t="s">
        <v>15</v>
      </c>
      <c r="E529" s="39" t="s">
        <v>3156</v>
      </c>
      <c r="F529" s="39" t="s">
        <v>3157</v>
      </c>
      <c r="G529" s="39" t="s">
        <v>3158</v>
      </c>
      <c r="H529" s="40" t="s">
        <v>3131</v>
      </c>
      <c r="I529" s="41" t="s">
        <v>3132</v>
      </c>
      <c r="J529" s="42" t="s">
        <v>3159</v>
      </c>
      <c r="K529" s="42" t="s">
        <v>3134</v>
      </c>
      <c r="L529" s="43">
        <v>22000</v>
      </c>
      <c r="M529" s="39" t="s">
        <v>23</v>
      </c>
      <c r="N529" s="42" t="s">
        <v>3116</v>
      </c>
      <c r="O529" s="44">
        <v>462</v>
      </c>
      <c r="P529" s="114">
        <f t="shared" si="30"/>
        <v>2005.08</v>
      </c>
      <c r="Q529" s="114">
        <f t="shared" si="31"/>
        <v>15314.801039999998</v>
      </c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</row>
    <row r="530" spans="1:65" s="3" customFormat="1" x14ac:dyDescent="0.3">
      <c r="A530" s="38">
        <v>498</v>
      </c>
      <c r="B530" s="38">
        <v>10</v>
      </c>
      <c r="C530" s="39" t="s">
        <v>3160</v>
      </c>
      <c r="D530" s="39" t="s">
        <v>15</v>
      </c>
      <c r="E530" s="39" t="s">
        <v>3161</v>
      </c>
      <c r="F530" s="39" t="s">
        <v>3162</v>
      </c>
      <c r="G530" s="39" t="s">
        <v>3163</v>
      </c>
      <c r="H530" s="40" t="s">
        <v>2370</v>
      </c>
      <c r="I530" s="41" t="s">
        <v>3132</v>
      </c>
      <c r="J530" s="42" t="s">
        <v>3164</v>
      </c>
      <c r="K530" s="42" t="s">
        <v>3134</v>
      </c>
      <c r="L530" s="43">
        <v>22206</v>
      </c>
      <c r="M530" s="39" t="s">
        <v>23</v>
      </c>
      <c r="N530" s="42" t="s">
        <v>3116</v>
      </c>
      <c r="O530" s="44">
        <v>150</v>
      </c>
      <c r="P530" s="114">
        <f t="shared" si="30"/>
        <v>651</v>
      </c>
      <c r="Q530" s="114">
        <f t="shared" si="31"/>
        <v>4972.3379999999997</v>
      </c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</row>
    <row r="531" spans="1:65" s="3" customFormat="1" x14ac:dyDescent="0.3">
      <c r="A531" s="38">
        <v>499</v>
      </c>
      <c r="B531" s="38">
        <v>11</v>
      </c>
      <c r="C531" s="39" t="s">
        <v>3165</v>
      </c>
      <c r="D531" s="39" t="s">
        <v>15</v>
      </c>
      <c r="E531" s="39" t="s">
        <v>3166</v>
      </c>
      <c r="F531" s="39" t="s">
        <v>3167</v>
      </c>
      <c r="G531" s="39" t="s">
        <v>3168</v>
      </c>
      <c r="H531" s="40" t="s">
        <v>3169</v>
      </c>
      <c r="I531" s="41" t="s">
        <v>3132</v>
      </c>
      <c r="J531" s="42" t="s">
        <v>3170</v>
      </c>
      <c r="K531" s="42" t="s">
        <v>3134</v>
      </c>
      <c r="L531" s="43">
        <v>22231</v>
      </c>
      <c r="M531" s="39" t="s">
        <v>23</v>
      </c>
      <c r="N531" s="42" t="s">
        <v>3116</v>
      </c>
      <c r="O531" s="44">
        <v>270</v>
      </c>
      <c r="P531" s="114">
        <f t="shared" si="30"/>
        <v>1171.8</v>
      </c>
      <c r="Q531" s="114">
        <f t="shared" si="31"/>
        <v>8950.2083999999995</v>
      </c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</row>
    <row r="532" spans="1:65" s="3" customFormat="1" x14ac:dyDescent="0.3">
      <c r="A532" s="38">
        <v>500</v>
      </c>
      <c r="B532" s="38">
        <v>12</v>
      </c>
      <c r="C532" s="39" t="s">
        <v>3171</v>
      </c>
      <c r="D532" s="39" t="s">
        <v>15</v>
      </c>
      <c r="E532" s="39" t="s">
        <v>3172</v>
      </c>
      <c r="F532" s="39" t="s">
        <v>3173</v>
      </c>
      <c r="G532" s="39" t="s">
        <v>3174</v>
      </c>
      <c r="H532" s="40" t="s">
        <v>3131</v>
      </c>
      <c r="I532" s="41" t="s">
        <v>3175</v>
      </c>
      <c r="J532" s="42" t="s">
        <v>3176</v>
      </c>
      <c r="K532" s="42" t="s">
        <v>3134</v>
      </c>
      <c r="L532" s="43">
        <v>22000</v>
      </c>
      <c r="M532" s="39" t="s">
        <v>23</v>
      </c>
      <c r="N532" s="42" t="s">
        <v>3116</v>
      </c>
      <c r="O532" s="44">
        <v>302</v>
      </c>
      <c r="P532" s="114">
        <f t="shared" si="30"/>
        <v>1310.68</v>
      </c>
      <c r="Q532" s="114">
        <f t="shared" si="31"/>
        <v>10010.973840000001</v>
      </c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</row>
    <row r="533" spans="1:65" s="5" customFormat="1" ht="38.25" x14ac:dyDescent="0.3">
      <c r="A533" s="38">
        <v>501</v>
      </c>
      <c r="B533" s="38">
        <v>13</v>
      </c>
      <c r="C533" s="39" t="s">
        <v>3177</v>
      </c>
      <c r="D533" s="39" t="s">
        <v>15</v>
      </c>
      <c r="E533" s="39" t="s">
        <v>3178</v>
      </c>
      <c r="F533" s="39" t="s">
        <v>3179</v>
      </c>
      <c r="G533" s="39" t="s">
        <v>3180</v>
      </c>
      <c r="H533" s="40" t="s">
        <v>3131</v>
      </c>
      <c r="I533" s="41" t="s">
        <v>138</v>
      </c>
      <c r="J533" s="42" t="s">
        <v>3181</v>
      </c>
      <c r="K533" s="42" t="s">
        <v>3134</v>
      </c>
      <c r="L533" s="43">
        <v>22000</v>
      </c>
      <c r="M533" s="39" t="s">
        <v>23</v>
      </c>
      <c r="N533" s="42" t="s">
        <v>3116</v>
      </c>
      <c r="O533" s="44">
        <v>48</v>
      </c>
      <c r="P533" s="114">
        <f t="shared" si="30"/>
        <v>208.32</v>
      </c>
      <c r="Q533" s="114">
        <f t="shared" si="31"/>
        <v>1591.14816</v>
      </c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</row>
    <row r="534" spans="1:65" s="3" customFormat="1" x14ac:dyDescent="0.3">
      <c r="A534" s="38">
        <v>502</v>
      </c>
      <c r="B534" s="38">
        <v>14</v>
      </c>
      <c r="C534" s="39" t="s">
        <v>3182</v>
      </c>
      <c r="D534" s="39" t="s">
        <v>15</v>
      </c>
      <c r="E534" s="39" t="s">
        <v>3183</v>
      </c>
      <c r="F534" s="39" t="s">
        <v>3184</v>
      </c>
      <c r="G534" s="39" t="s">
        <v>3185</v>
      </c>
      <c r="H534" s="40" t="s">
        <v>3131</v>
      </c>
      <c r="I534" s="41" t="s">
        <v>3132</v>
      </c>
      <c r="J534" s="42" t="s">
        <v>3186</v>
      </c>
      <c r="K534" s="42" t="s">
        <v>3134</v>
      </c>
      <c r="L534" s="43">
        <v>22000</v>
      </c>
      <c r="M534" s="39" t="s">
        <v>23</v>
      </c>
      <c r="N534" s="42" t="s">
        <v>3116</v>
      </c>
      <c r="O534" s="44">
        <v>335</v>
      </c>
      <c r="P534" s="114">
        <f t="shared" si="30"/>
        <v>1453.8999999999999</v>
      </c>
      <c r="Q534" s="114">
        <f t="shared" si="31"/>
        <v>11104.888199999999</v>
      </c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</row>
    <row r="535" spans="1:65" s="3" customFormat="1" ht="25.5" x14ac:dyDescent="0.3">
      <c r="A535" s="38">
        <v>503</v>
      </c>
      <c r="B535" s="38">
        <v>15</v>
      </c>
      <c r="C535" s="39" t="s">
        <v>3188</v>
      </c>
      <c r="D535" s="39" t="s">
        <v>15</v>
      </c>
      <c r="E535" s="39" t="s">
        <v>3189</v>
      </c>
      <c r="F535" s="39" t="s">
        <v>3190</v>
      </c>
      <c r="G535" s="39" t="s">
        <v>3191</v>
      </c>
      <c r="H535" s="40" t="s">
        <v>3192</v>
      </c>
      <c r="I535" s="41" t="s">
        <v>3108</v>
      </c>
      <c r="J535" s="42" t="s">
        <v>3193</v>
      </c>
      <c r="K535" s="42" t="s">
        <v>3194</v>
      </c>
      <c r="L535" s="43">
        <v>22305</v>
      </c>
      <c r="M535" s="39" t="s">
        <v>23</v>
      </c>
      <c r="N535" s="42" t="s">
        <v>3116</v>
      </c>
      <c r="O535" s="44">
        <v>231</v>
      </c>
      <c r="P535" s="114">
        <f t="shared" si="30"/>
        <v>1002.54</v>
      </c>
      <c r="Q535" s="114">
        <f t="shared" si="31"/>
        <v>7657.4005199999992</v>
      </c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</row>
    <row r="536" spans="1:65" s="3" customFormat="1" ht="25.5" x14ac:dyDescent="0.3">
      <c r="A536" s="38">
        <v>504</v>
      </c>
      <c r="B536" s="38">
        <v>16</v>
      </c>
      <c r="C536" s="39" t="s">
        <v>3195</v>
      </c>
      <c r="D536" s="39" t="s">
        <v>15</v>
      </c>
      <c r="E536" s="39" t="s">
        <v>3196</v>
      </c>
      <c r="F536" s="39" t="s">
        <v>3197</v>
      </c>
      <c r="G536" s="39" t="s">
        <v>3198</v>
      </c>
      <c r="H536" s="40" t="s">
        <v>3199</v>
      </c>
      <c r="I536" s="41" t="s">
        <v>3108</v>
      </c>
      <c r="J536" s="42" t="s">
        <v>3200</v>
      </c>
      <c r="K536" s="42" t="s">
        <v>3201</v>
      </c>
      <c r="L536" s="43">
        <v>22202</v>
      </c>
      <c r="M536" s="39" t="s">
        <v>23</v>
      </c>
      <c r="N536" s="42" t="s">
        <v>3116</v>
      </c>
      <c r="O536" s="44">
        <v>166</v>
      </c>
      <c r="P536" s="114">
        <f t="shared" si="30"/>
        <v>720.43999999999994</v>
      </c>
      <c r="Q536" s="114">
        <f t="shared" si="31"/>
        <v>5502.7207199999993</v>
      </c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</row>
    <row r="537" spans="1:65" s="3" customFormat="1" ht="25.5" x14ac:dyDescent="0.3">
      <c r="A537" s="38">
        <v>505</v>
      </c>
      <c r="B537" s="38">
        <v>17</v>
      </c>
      <c r="C537" s="39" t="s">
        <v>3202</v>
      </c>
      <c r="D537" s="39" t="s">
        <v>15</v>
      </c>
      <c r="E537" s="39" t="s">
        <v>3203</v>
      </c>
      <c r="F537" s="39" t="s">
        <v>3204</v>
      </c>
      <c r="G537" s="39" t="s">
        <v>3205</v>
      </c>
      <c r="H537" s="40" t="s">
        <v>3206</v>
      </c>
      <c r="I537" s="41" t="s">
        <v>3108</v>
      </c>
      <c r="J537" s="42" t="s">
        <v>3207</v>
      </c>
      <c r="K537" s="42" t="s">
        <v>3208</v>
      </c>
      <c r="L537" s="43">
        <v>22203</v>
      </c>
      <c r="M537" s="39" t="s">
        <v>23</v>
      </c>
      <c r="N537" s="42" t="s">
        <v>3116</v>
      </c>
      <c r="O537" s="44">
        <v>125</v>
      </c>
      <c r="P537" s="114">
        <f t="shared" si="30"/>
        <v>542.5</v>
      </c>
      <c r="Q537" s="114">
        <f t="shared" si="31"/>
        <v>4143.6149999999998</v>
      </c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</row>
    <row r="538" spans="1:65" s="3" customFormat="1" ht="25.5" x14ac:dyDescent="0.3">
      <c r="A538" s="38">
        <v>506</v>
      </c>
      <c r="B538" s="38">
        <v>18</v>
      </c>
      <c r="C538" s="39" t="s">
        <v>3209</v>
      </c>
      <c r="D538" s="39" t="s">
        <v>15</v>
      </c>
      <c r="E538" s="39" t="s">
        <v>3210</v>
      </c>
      <c r="F538" s="39" t="s">
        <v>3211</v>
      </c>
      <c r="G538" s="39" t="s">
        <v>3212</v>
      </c>
      <c r="H538" s="40" t="s">
        <v>3213</v>
      </c>
      <c r="I538" s="41" t="s">
        <v>3108</v>
      </c>
      <c r="J538" s="42" t="s">
        <v>3214</v>
      </c>
      <c r="K538" s="42" t="s">
        <v>3215</v>
      </c>
      <c r="L538" s="43">
        <v>22222</v>
      </c>
      <c r="M538" s="39" t="s">
        <v>23</v>
      </c>
      <c r="N538" s="42" t="s">
        <v>3116</v>
      </c>
      <c r="O538" s="44">
        <v>178</v>
      </c>
      <c r="P538" s="114">
        <f t="shared" si="30"/>
        <v>772.52</v>
      </c>
      <c r="Q538" s="114">
        <f t="shared" si="31"/>
        <v>5900.5077599999995</v>
      </c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</row>
    <row r="539" spans="1:65" s="3" customFormat="1" ht="25.5" x14ac:dyDescent="0.3">
      <c r="A539" s="38">
        <v>507</v>
      </c>
      <c r="B539" s="38">
        <v>19</v>
      </c>
      <c r="C539" s="39" t="s">
        <v>3216</v>
      </c>
      <c r="D539" s="39" t="s">
        <v>15</v>
      </c>
      <c r="E539" s="39" t="s">
        <v>3217</v>
      </c>
      <c r="F539" s="39" t="s">
        <v>3218</v>
      </c>
      <c r="G539" s="39" t="s">
        <v>3219</v>
      </c>
      <c r="H539" s="40" t="s">
        <v>3220</v>
      </c>
      <c r="I539" s="41" t="s">
        <v>3108</v>
      </c>
      <c r="J539" s="42" t="s">
        <v>3221</v>
      </c>
      <c r="K539" s="42" t="s">
        <v>3222</v>
      </c>
      <c r="L539" s="43">
        <v>22240</v>
      </c>
      <c r="M539" s="39" t="s">
        <v>23</v>
      </c>
      <c r="N539" s="42" t="s">
        <v>3116</v>
      </c>
      <c r="O539" s="44">
        <v>139</v>
      </c>
      <c r="P539" s="114">
        <f t="shared" si="30"/>
        <v>603.26</v>
      </c>
      <c r="Q539" s="114">
        <f t="shared" si="31"/>
        <v>4607.6998800000001</v>
      </c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</row>
    <row r="540" spans="1:65" s="3" customFormat="1" ht="25.5" x14ac:dyDescent="0.3">
      <c r="A540" s="38">
        <v>508</v>
      </c>
      <c r="B540" s="38">
        <v>20</v>
      </c>
      <c r="C540" s="39" t="s">
        <v>3224</v>
      </c>
      <c r="D540" s="39" t="s">
        <v>15</v>
      </c>
      <c r="E540" s="39" t="s">
        <v>3225</v>
      </c>
      <c r="F540" s="39" t="s">
        <v>3226</v>
      </c>
      <c r="G540" s="39" t="s">
        <v>3227</v>
      </c>
      <c r="H540" s="40" t="s">
        <v>3223</v>
      </c>
      <c r="I540" s="41" t="s">
        <v>3108</v>
      </c>
      <c r="J540" s="42" t="s">
        <v>3228</v>
      </c>
      <c r="K540" s="42" t="s">
        <v>3229</v>
      </c>
      <c r="L540" s="43">
        <v>22243</v>
      </c>
      <c r="M540" s="39" t="s">
        <v>23</v>
      </c>
      <c r="N540" s="42" t="s">
        <v>3116</v>
      </c>
      <c r="O540" s="44">
        <v>198</v>
      </c>
      <c r="P540" s="114">
        <f t="shared" si="30"/>
        <v>859.31999999999994</v>
      </c>
      <c r="Q540" s="114">
        <f t="shared" si="31"/>
        <v>6563.4861599999995</v>
      </c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</row>
    <row r="541" spans="1:65" s="3" customFormat="1" ht="25.5" x14ac:dyDescent="0.3">
      <c r="A541" s="38">
        <v>509</v>
      </c>
      <c r="B541" s="38">
        <v>21</v>
      </c>
      <c r="C541" s="39" t="s">
        <v>3230</v>
      </c>
      <c r="D541" s="39" t="s">
        <v>15</v>
      </c>
      <c r="E541" s="39" t="s">
        <v>3231</v>
      </c>
      <c r="F541" s="39" t="s">
        <v>3232</v>
      </c>
      <c r="G541" s="39" t="s">
        <v>3233</v>
      </c>
      <c r="H541" s="40" t="s">
        <v>3234</v>
      </c>
      <c r="I541" s="41" t="s">
        <v>3108</v>
      </c>
      <c r="J541" s="42" t="s">
        <v>3235</v>
      </c>
      <c r="K541" s="42" t="s">
        <v>3236</v>
      </c>
      <c r="L541" s="43">
        <v>22213</v>
      </c>
      <c r="M541" s="39" t="s">
        <v>23</v>
      </c>
      <c r="N541" s="42" t="s">
        <v>3116</v>
      </c>
      <c r="O541" s="44">
        <v>114</v>
      </c>
      <c r="P541" s="114">
        <f t="shared" si="30"/>
        <v>494.76</v>
      </c>
      <c r="Q541" s="114">
        <f t="shared" si="31"/>
        <v>3778.9768799999997</v>
      </c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</row>
    <row r="542" spans="1:65" s="3" customFormat="1" ht="25.5" x14ac:dyDescent="0.3">
      <c r="A542" s="38">
        <v>510</v>
      </c>
      <c r="B542" s="38">
        <v>22</v>
      </c>
      <c r="C542" s="39" t="s">
        <v>3237</v>
      </c>
      <c r="D542" s="39" t="s">
        <v>15</v>
      </c>
      <c r="E542" s="39" t="s">
        <v>3238</v>
      </c>
      <c r="F542" s="39" t="s">
        <v>3239</v>
      </c>
      <c r="G542" s="39" t="s">
        <v>3240</v>
      </c>
      <c r="H542" s="40" t="s">
        <v>3241</v>
      </c>
      <c r="I542" s="41" t="s">
        <v>3108</v>
      </c>
      <c r="J542" s="42" t="s">
        <v>3242</v>
      </c>
      <c r="K542" s="42" t="s">
        <v>3187</v>
      </c>
      <c r="L542" s="43">
        <v>22211</v>
      </c>
      <c r="M542" s="39" t="s">
        <v>23</v>
      </c>
      <c r="N542" s="42" t="s">
        <v>3116</v>
      </c>
      <c r="O542" s="44">
        <v>678</v>
      </c>
      <c r="P542" s="114">
        <f t="shared" si="30"/>
        <v>2942.52</v>
      </c>
      <c r="Q542" s="114">
        <f t="shared" si="31"/>
        <v>22474.96776</v>
      </c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</row>
    <row r="543" spans="1:65" s="3" customFormat="1" ht="25.5" x14ac:dyDescent="0.3">
      <c r="A543" s="38">
        <v>511</v>
      </c>
      <c r="B543" s="38">
        <v>23</v>
      </c>
      <c r="C543" s="39" t="s">
        <v>3243</v>
      </c>
      <c r="D543" s="39" t="s">
        <v>15</v>
      </c>
      <c r="E543" s="39" t="s">
        <v>3244</v>
      </c>
      <c r="F543" s="39" t="s">
        <v>3245</v>
      </c>
      <c r="G543" s="39" t="s">
        <v>3246</v>
      </c>
      <c r="H543" s="40" t="s">
        <v>3247</v>
      </c>
      <c r="I543" s="41" t="s">
        <v>3108</v>
      </c>
      <c r="J543" s="42" t="s">
        <v>3248</v>
      </c>
      <c r="K543" s="42" t="s">
        <v>3187</v>
      </c>
      <c r="L543" s="43">
        <v>22214</v>
      </c>
      <c r="M543" s="39" t="s">
        <v>23</v>
      </c>
      <c r="N543" s="42" t="s">
        <v>3116</v>
      </c>
      <c r="O543" s="44">
        <v>77</v>
      </c>
      <c r="P543" s="114">
        <f t="shared" si="30"/>
        <v>334.18</v>
      </c>
      <c r="Q543" s="114">
        <f t="shared" si="31"/>
        <v>2552.46684</v>
      </c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</row>
    <row r="544" spans="1:65" s="3" customFormat="1" ht="25.5" x14ac:dyDescent="0.3">
      <c r="A544" s="38">
        <v>512</v>
      </c>
      <c r="B544" s="38">
        <v>24</v>
      </c>
      <c r="C544" s="39" t="s">
        <v>3249</v>
      </c>
      <c r="D544" s="39" t="s">
        <v>15</v>
      </c>
      <c r="E544" s="39" t="s">
        <v>3250</v>
      </c>
      <c r="F544" s="39" t="s">
        <v>3251</v>
      </c>
      <c r="G544" s="39" t="s">
        <v>3252</v>
      </c>
      <c r="H544" s="40" t="s">
        <v>3253</v>
      </c>
      <c r="I544" s="41" t="s">
        <v>3108</v>
      </c>
      <c r="J544" s="42" t="s">
        <v>3254</v>
      </c>
      <c r="K544" s="42" t="s">
        <v>3255</v>
      </c>
      <c r="L544" s="43">
        <v>22323</v>
      </c>
      <c r="M544" s="39" t="s">
        <v>23</v>
      </c>
      <c r="N544" s="42" t="s">
        <v>3116</v>
      </c>
      <c r="O544" s="44">
        <v>59</v>
      </c>
      <c r="P544" s="114">
        <f t="shared" si="30"/>
        <v>256.06</v>
      </c>
      <c r="Q544" s="114">
        <f t="shared" si="31"/>
        <v>1955.78628</v>
      </c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</row>
    <row r="545" spans="1:65" s="13" customFormat="1" x14ac:dyDescent="0.3">
      <c r="A545" s="21"/>
      <c r="B545" s="30"/>
      <c r="C545" s="31"/>
      <c r="D545" s="31"/>
      <c r="E545" s="31"/>
      <c r="F545" s="31"/>
      <c r="G545" s="31"/>
      <c r="H545" s="32"/>
      <c r="I545" s="33"/>
      <c r="J545" s="34"/>
      <c r="K545" s="34"/>
      <c r="L545" s="35"/>
      <c r="M545" s="31"/>
      <c r="N545" s="34"/>
      <c r="O545" s="20">
        <v>7392</v>
      </c>
      <c r="P545" s="118"/>
      <c r="Q545" s="117"/>
    </row>
    <row r="546" spans="1:65" s="96" customFormat="1" ht="15" x14ac:dyDescent="0.25">
      <c r="A546" s="96" t="s">
        <v>5430</v>
      </c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  <c r="AC546" s="97"/>
      <c r="AD546" s="97"/>
      <c r="AE546" s="97"/>
      <c r="AF546" s="97"/>
      <c r="AG546" s="97"/>
      <c r="AH546" s="97"/>
      <c r="AI546" s="97"/>
      <c r="AJ546" s="97"/>
      <c r="AK546" s="97"/>
      <c r="AL546" s="97"/>
      <c r="AM546" s="97"/>
      <c r="AN546" s="97"/>
      <c r="AO546" s="97"/>
      <c r="AP546" s="97"/>
      <c r="AQ546" s="97"/>
      <c r="AR546" s="97"/>
      <c r="AS546" s="97"/>
      <c r="AT546" s="97"/>
      <c r="AU546" s="97"/>
      <c r="AV546" s="97"/>
      <c r="AW546" s="97"/>
      <c r="AX546" s="97"/>
      <c r="AY546" s="97"/>
      <c r="AZ546" s="97"/>
      <c r="BA546" s="97"/>
      <c r="BB546" s="97"/>
      <c r="BC546" s="97"/>
      <c r="BD546" s="97"/>
      <c r="BE546" s="97"/>
      <c r="BF546" s="97"/>
      <c r="BG546" s="97"/>
      <c r="BH546" s="97"/>
      <c r="BI546" s="97"/>
      <c r="BJ546" s="97"/>
      <c r="BK546" s="97"/>
      <c r="BL546" s="97"/>
      <c r="BM546" s="97"/>
    </row>
    <row r="547" spans="1:65" s="3" customFormat="1" x14ac:dyDescent="0.3">
      <c r="A547" s="38">
        <v>513</v>
      </c>
      <c r="B547" s="38">
        <v>1</v>
      </c>
      <c r="C547" s="39" t="s">
        <v>3256</v>
      </c>
      <c r="D547" s="39" t="s">
        <v>15</v>
      </c>
      <c r="E547" s="39" t="s">
        <v>3257</v>
      </c>
      <c r="F547" s="39" t="s">
        <v>3258</v>
      </c>
      <c r="G547" s="39" t="s">
        <v>3259</v>
      </c>
      <c r="H547" s="40" t="s">
        <v>3260</v>
      </c>
      <c r="I547" s="41" t="s">
        <v>3261</v>
      </c>
      <c r="J547" s="42" t="s">
        <v>3262</v>
      </c>
      <c r="K547" s="42" t="s">
        <v>3263</v>
      </c>
      <c r="L547" s="43">
        <v>32100</v>
      </c>
      <c r="M547" s="39" t="s">
        <v>23</v>
      </c>
      <c r="N547" s="42" t="s">
        <v>3264</v>
      </c>
      <c r="O547" s="44">
        <v>387</v>
      </c>
      <c r="P547" s="114">
        <f t="shared" ref="P547:P601" si="32">O547*4.34</f>
        <v>1679.58</v>
      </c>
      <c r="Q547" s="114">
        <f t="shared" ref="Q547:Q601" si="33">P547*7.638</f>
        <v>12828.632039999999</v>
      </c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</row>
    <row r="548" spans="1:65" s="3" customFormat="1" x14ac:dyDescent="0.3">
      <c r="A548" s="38">
        <v>514</v>
      </c>
      <c r="B548" s="38">
        <v>2</v>
      </c>
      <c r="C548" s="39" t="s">
        <v>3265</v>
      </c>
      <c r="D548" s="39" t="s">
        <v>15</v>
      </c>
      <c r="E548" s="39" t="s">
        <v>3266</v>
      </c>
      <c r="F548" s="39" t="s">
        <v>3267</v>
      </c>
      <c r="G548" s="39" t="s">
        <v>3268</v>
      </c>
      <c r="H548" s="40" t="s">
        <v>3260</v>
      </c>
      <c r="I548" s="41" t="s">
        <v>3261</v>
      </c>
      <c r="J548" s="42" t="s">
        <v>3269</v>
      </c>
      <c r="K548" s="42" t="s">
        <v>3263</v>
      </c>
      <c r="L548" s="43">
        <v>32100</v>
      </c>
      <c r="M548" s="39" t="s">
        <v>23</v>
      </c>
      <c r="N548" s="42" t="s">
        <v>3264</v>
      </c>
      <c r="O548" s="44">
        <v>588</v>
      </c>
      <c r="P548" s="114">
        <f t="shared" si="32"/>
        <v>2551.92</v>
      </c>
      <c r="Q548" s="114">
        <f t="shared" si="33"/>
        <v>19491.56496</v>
      </c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</row>
    <row r="549" spans="1:65" s="3" customFormat="1" x14ac:dyDescent="0.3">
      <c r="A549" s="38">
        <v>515</v>
      </c>
      <c r="B549" s="38">
        <v>3</v>
      </c>
      <c r="C549" s="39" t="s">
        <v>3270</v>
      </c>
      <c r="D549" s="39" t="s">
        <v>15</v>
      </c>
      <c r="E549" s="39" t="s">
        <v>1605</v>
      </c>
      <c r="F549" s="39" t="s">
        <v>3271</v>
      </c>
      <c r="G549" s="39" t="s">
        <v>3272</v>
      </c>
      <c r="H549" s="40" t="s">
        <v>3260</v>
      </c>
      <c r="I549" s="41" t="s">
        <v>3261</v>
      </c>
      <c r="J549" s="42" t="s">
        <v>3273</v>
      </c>
      <c r="K549" s="42" t="s">
        <v>3263</v>
      </c>
      <c r="L549" s="43">
        <v>32100</v>
      </c>
      <c r="M549" s="39" t="s">
        <v>23</v>
      </c>
      <c r="N549" s="42" t="s">
        <v>3264</v>
      </c>
      <c r="O549" s="44">
        <v>443</v>
      </c>
      <c r="P549" s="114">
        <f t="shared" si="32"/>
        <v>1922.62</v>
      </c>
      <c r="Q549" s="114">
        <f t="shared" si="33"/>
        <v>14684.971559999998</v>
      </c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</row>
    <row r="550" spans="1:65" s="3" customFormat="1" x14ac:dyDescent="0.3">
      <c r="A550" s="38">
        <v>516</v>
      </c>
      <c r="B550" s="38">
        <v>4</v>
      </c>
      <c r="C550" s="39" t="s">
        <v>3274</v>
      </c>
      <c r="D550" s="39" t="s">
        <v>15</v>
      </c>
      <c r="E550" s="39" t="s">
        <v>1447</v>
      </c>
      <c r="F550" s="39" t="s">
        <v>3275</v>
      </c>
      <c r="G550" s="39" t="s">
        <v>3276</v>
      </c>
      <c r="H550" s="40" t="s">
        <v>3260</v>
      </c>
      <c r="I550" s="41" t="s">
        <v>3261</v>
      </c>
      <c r="J550" s="42" t="s">
        <v>3277</v>
      </c>
      <c r="K550" s="42" t="s">
        <v>3263</v>
      </c>
      <c r="L550" s="43">
        <v>32100</v>
      </c>
      <c r="M550" s="39" t="s">
        <v>23</v>
      </c>
      <c r="N550" s="42" t="s">
        <v>3264</v>
      </c>
      <c r="O550" s="44">
        <v>527</v>
      </c>
      <c r="P550" s="114">
        <f t="shared" si="32"/>
        <v>2287.1799999999998</v>
      </c>
      <c r="Q550" s="114">
        <f t="shared" si="33"/>
        <v>17469.48084</v>
      </c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</row>
    <row r="551" spans="1:65" s="3" customFormat="1" x14ac:dyDescent="0.3">
      <c r="A551" s="38">
        <v>517</v>
      </c>
      <c r="B551" s="38">
        <v>5</v>
      </c>
      <c r="C551" s="39" t="s">
        <v>3278</v>
      </c>
      <c r="D551" s="39" t="s">
        <v>15</v>
      </c>
      <c r="E551" s="39" t="s">
        <v>1879</v>
      </c>
      <c r="F551" s="39" t="s">
        <v>3279</v>
      </c>
      <c r="G551" s="39" t="s">
        <v>3280</v>
      </c>
      <c r="H551" s="40" t="s">
        <v>3260</v>
      </c>
      <c r="I551" s="41" t="s">
        <v>3261</v>
      </c>
      <c r="J551" s="42" t="s">
        <v>3281</v>
      </c>
      <c r="K551" s="42" t="s">
        <v>3263</v>
      </c>
      <c r="L551" s="43">
        <v>32100</v>
      </c>
      <c r="M551" s="39" t="s">
        <v>23</v>
      </c>
      <c r="N551" s="42" t="s">
        <v>3264</v>
      </c>
      <c r="O551" s="44">
        <v>401</v>
      </c>
      <c r="P551" s="114">
        <f t="shared" si="32"/>
        <v>1740.34</v>
      </c>
      <c r="Q551" s="114">
        <f t="shared" si="33"/>
        <v>13292.716919999999</v>
      </c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</row>
    <row r="552" spans="1:65" s="3" customFormat="1" x14ac:dyDescent="0.3">
      <c r="A552" s="38">
        <v>518</v>
      </c>
      <c r="B552" s="38">
        <v>6</v>
      </c>
      <c r="C552" s="39" t="s">
        <v>3282</v>
      </c>
      <c r="D552" s="39" t="s">
        <v>15</v>
      </c>
      <c r="E552" s="39" t="s">
        <v>2461</v>
      </c>
      <c r="F552" s="39" t="s">
        <v>3283</v>
      </c>
      <c r="G552" s="39" t="s">
        <v>3284</v>
      </c>
      <c r="H552" s="40" t="s">
        <v>3285</v>
      </c>
      <c r="I552" s="41" t="s">
        <v>3261</v>
      </c>
      <c r="J552" s="42" t="s">
        <v>3286</v>
      </c>
      <c r="K552" s="42" t="s">
        <v>3263</v>
      </c>
      <c r="L552" s="43">
        <v>32100</v>
      </c>
      <c r="M552" s="39" t="s">
        <v>23</v>
      </c>
      <c r="N552" s="42" t="s">
        <v>3264</v>
      </c>
      <c r="O552" s="44">
        <v>274</v>
      </c>
      <c r="P552" s="114">
        <f t="shared" si="32"/>
        <v>1189.1599999999999</v>
      </c>
      <c r="Q552" s="114">
        <f t="shared" si="33"/>
        <v>9082.8040799999981</v>
      </c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</row>
    <row r="553" spans="1:65" s="3" customFormat="1" x14ac:dyDescent="0.3">
      <c r="A553" s="38">
        <v>519</v>
      </c>
      <c r="B553" s="38">
        <v>7</v>
      </c>
      <c r="C553" s="39" t="s">
        <v>3287</v>
      </c>
      <c r="D553" s="39" t="s">
        <v>15</v>
      </c>
      <c r="E553" s="39" t="s">
        <v>3288</v>
      </c>
      <c r="F553" s="39" t="s">
        <v>3289</v>
      </c>
      <c r="G553" s="39" t="s">
        <v>3290</v>
      </c>
      <c r="H553" s="40" t="s">
        <v>3260</v>
      </c>
      <c r="I553" s="41" t="s">
        <v>3261</v>
      </c>
      <c r="J553" s="42" t="s">
        <v>3291</v>
      </c>
      <c r="K553" s="42" t="s">
        <v>3263</v>
      </c>
      <c r="L553" s="43">
        <v>32100</v>
      </c>
      <c r="M553" s="39" t="s">
        <v>23</v>
      </c>
      <c r="N553" s="42" t="s">
        <v>3264</v>
      </c>
      <c r="O553" s="44">
        <v>660</v>
      </c>
      <c r="P553" s="114">
        <f t="shared" si="32"/>
        <v>2864.4</v>
      </c>
      <c r="Q553" s="114">
        <f t="shared" si="33"/>
        <v>21878.287199999999</v>
      </c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</row>
    <row r="554" spans="1:65" s="3" customFormat="1" ht="25.5" x14ac:dyDescent="0.3">
      <c r="A554" s="38">
        <v>520</v>
      </c>
      <c r="B554" s="38">
        <v>8</v>
      </c>
      <c r="C554" s="39" t="s">
        <v>3292</v>
      </c>
      <c r="D554" s="39" t="s">
        <v>15</v>
      </c>
      <c r="E554" s="39" t="s">
        <v>3293</v>
      </c>
      <c r="F554" s="39" t="s">
        <v>3294</v>
      </c>
      <c r="G554" s="39" t="s">
        <v>3295</v>
      </c>
      <c r="H554" s="40" t="s">
        <v>3296</v>
      </c>
      <c r="I554" s="41" t="s">
        <v>3297</v>
      </c>
      <c r="J554" s="42" t="s">
        <v>3298</v>
      </c>
      <c r="K554" s="42" t="s">
        <v>3299</v>
      </c>
      <c r="L554" s="43">
        <v>32000</v>
      </c>
      <c r="M554" s="39" t="s">
        <v>23</v>
      </c>
      <c r="N554" s="42" t="s">
        <v>3264</v>
      </c>
      <c r="O554" s="44">
        <v>332</v>
      </c>
      <c r="P554" s="114">
        <f t="shared" si="32"/>
        <v>1440.8799999999999</v>
      </c>
      <c r="Q554" s="114">
        <f t="shared" si="33"/>
        <v>11005.441439999999</v>
      </c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</row>
    <row r="555" spans="1:65" s="3" customFormat="1" ht="25.5" x14ac:dyDescent="0.3">
      <c r="A555" s="38">
        <v>521</v>
      </c>
      <c r="B555" s="38">
        <v>9</v>
      </c>
      <c r="C555" s="39" t="s">
        <v>3300</v>
      </c>
      <c r="D555" s="39" t="s">
        <v>15</v>
      </c>
      <c r="E555" s="39" t="s">
        <v>3301</v>
      </c>
      <c r="F555" s="39" t="s">
        <v>3302</v>
      </c>
      <c r="G555" s="39" t="s">
        <v>3303</v>
      </c>
      <c r="H555" s="40" t="s">
        <v>3296</v>
      </c>
      <c r="I555" s="41" t="s">
        <v>3297</v>
      </c>
      <c r="J555" s="42" t="s">
        <v>3304</v>
      </c>
      <c r="K555" s="42" t="s">
        <v>3299</v>
      </c>
      <c r="L555" s="43">
        <v>32000</v>
      </c>
      <c r="M555" s="39" t="s">
        <v>23</v>
      </c>
      <c r="N555" s="42" t="s">
        <v>3264</v>
      </c>
      <c r="O555" s="44">
        <v>246</v>
      </c>
      <c r="P555" s="114">
        <f t="shared" si="32"/>
        <v>1067.6399999999999</v>
      </c>
      <c r="Q555" s="114">
        <f t="shared" si="33"/>
        <v>8154.6343199999992</v>
      </c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</row>
    <row r="556" spans="1:65" s="3" customFormat="1" ht="25.5" x14ac:dyDescent="0.3">
      <c r="A556" s="38">
        <v>522</v>
      </c>
      <c r="B556" s="38">
        <v>10</v>
      </c>
      <c r="C556" s="39" t="s">
        <v>3305</v>
      </c>
      <c r="D556" s="39" t="s">
        <v>15</v>
      </c>
      <c r="E556" s="39" t="s">
        <v>3306</v>
      </c>
      <c r="F556" s="39" t="s">
        <v>3307</v>
      </c>
      <c r="G556" s="39" t="s">
        <v>3308</v>
      </c>
      <c r="H556" s="40" t="s">
        <v>3296</v>
      </c>
      <c r="I556" s="41" t="s">
        <v>3297</v>
      </c>
      <c r="J556" s="42" t="s">
        <v>3309</v>
      </c>
      <c r="K556" s="42" t="s">
        <v>3299</v>
      </c>
      <c r="L556" s="43">
        <v>32000</v>
      </c>
      <c r="M556" s="39" t="s">
        <v>23</v>
      </c>
      <c r="N556" s="42" t="s">
        <v>3264</v>
      </c>
      <c r="O556" s="44">
        <v>302</v>
      </c>
      <c r="P556" s="114">
        <f t="shared" si="32"/>
        <v>1310.68</v>
      </c>
      <c r="Q556" s="114">
        <f t="shared" si="33"/>
        <v>10010.973840000001</v>
      </c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</row>
    <row r="557" spans="1:65" s="3" customFormat="1" ht="25.5" x14ac:dyDescent="0.3">
      <c r="A557" s="38">
        <v>523</v>
      </c>
      <c r="B557" s="38">
        <v>11</v>
      </c>
      <c r="C557" s="39" t="s">
        <v>3310</v>
      </c>
      <c r="D557" s="39" t="s">
        <v>15</v>
      </c>
      <c r="E557" s="39" t="s">
        <v>3311</v>
      </c>
      <c r="F557" s="39" t="s">
        <v>3312</v>
      </c>
      <c r="G557" s="39" t="s">
        <v>3313</v>
      </c>
      <c r="H557" s="40" t="s">
        <v>3296</v>
      </c>
      <c r="I557" s="41" t="s">
        <v>3297</v>
      </c>
      <c r="J557" s="42" t="s">
        <v>3314</v>
      </c>
      <c r="K557" s="42" t="s">
        <v>3299</v>
      </c>
      <c r="L557" s="43">
        <v>32000</v>
      </c>
      <c r="M557" s="39" t="s">
        <v>23</v>
      </c>
      <c r="N557" s="42" t="s">
        <v>3264</v>
      </c>
      <c r="O557" s="44">
        <v>62</v>
      </c>
      <c r="P557" s="114">
        <f t="shared" si="32"/>
        <v>269.08</v>
      </c>
      <c r="Q557" s="114">
        <f t="shared" si="33"/>
        <v>2055.2330400000001</v>
      </c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</row>
    <row r="558" spans="1:65" s="3" customFormat="1" ht="25.5" x14ac:dyDescent="0.3">
      <c r="A558" s="38">
        <v>524</v>
      </c>
      <c r="B558" s="38">
        <v>12</v>
      </c>
      <c r="C558" s="39" t="s">
        <v>3315</v>
      </c>
      <c r="D558" s="39" t="s">
        <v>15</v>
      </c>
      <c r="E558" s="39" t="s">
        <v>3316</v>
      </c>
      <c r="F558" s="39" t="s">
        <v>3317</v>
      </c>
      <c r="G558" s="39" t="s">
        <v>3318</v>
      </c>
      <c r="H558" s="40" t="s">
        <v>3296</v>
      </c>
      <c r="I558" s="41" t="s">
        <v>3297</v>
      </c>
      <c r="J558" s="42" t="s">
        <v>3319</v>
      </c>
      <c r="K558" s="42" t="s">
        <v>3299</v>
      </c>
      <c r="L558" s="43">
        <v>32000</v>
      </c>
      <c r="M558" s="39" t="s">
        <v>23</v>
      </c>
      <c r="N558" s="42" t="s">
        <v>3264</v>
      </c>
      <c r="O558" s="44">
        <v>366</v>
      </c>
      <c r="P558" s="114">
        <f t="shared" si="32"/>
        <v>1588.44</v>
      </c>
      <c r="Q558" s="114">
        <f t="shared" si="33"/>
        <v>12132.504720000001</v>
      </c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</row>
    <row r="559" spans="1:65" s="3" customFormat="1" ht="25.5" x14ac:dyDescent="0.3">
      <c r="A559" s="38">
        <v>525</v>
      </c>
      <c r="B559" s="38">
        <v>13</v>
      </c>
      <c r="C559" s="39" t="s">
        <v>3320</v>
      </c>
      <c r="D559" s="39" t="s">
        <v>15</v>
      </c>
      <c r="E559" s="39" t="s">
        <v>3321</v>
      </c>
      <c r="F559" s="39" t="s">
        <v>3322</v>
      </c>
      <c r="G559" s="39" t="s">
        <v>3323</v>
      </c>
      <c r="H559" s="40" t="s">
        <v>3324</v>
      </c>
      <c r="I559" s="41" t="s">
        <v>3297</v>
      </c>
      <c r="J559" s="42" t="s">
        <v>3325</v>
      </c>
      <c r="K559" s="42" t="s">
        <v>3326</v>
      </c>
      <c r="L559" s="43">
        <v>32270</v>
      </c>
      <c r="M559" s="39" t="s">
        <v>23</v>
      </c>
      <c r="N559" s="42" t="s">
        <v>3264</v>
      </c>
      <c r="O559" s="44">
        <v>630</v>
      </c>
      <c r="P559" s="114">
        <f t="shared" si="32"/>
        <v>2734.2</v>
      </c>
      <c r="Q559" s="114">
        <f t="shared" si="33"/>
        <v>20883.819599999999</v>
      </c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</row>
    <row r="560" spans="1:65" s="3" customFormat="1" ht="25.5" x14ac:dyDescent="0.3">
      <c r="A560" s="38">
        <v>526</v>
      </c>
      <c r="B560" s="38">
        <v>14</v>
      </c>
      <c r="C560" s="39" t="s">
        <v>3327</v>
      </c>
      <c r="D560" s="39" t="s">
        <v>15</v>
      </c>
      <c r="E560" s="39" t="s">
        <v>591</v>
      </c>
      <c r="F560" s="39" t="s">
        <v>3328</v>
      </c>
      <c r="G560" s="39" t="s">
        <v>3329</v>
      </c>
      <c r="H560" s="40" t="s">
        <v>3324</v>
      </c>
      <c r="I560" s="41" t="s">
        <v>3297</v>
      </c>
      <c r="J560" s="42" t="s">
        <v>3330</v>
      </c>
      <c r="K560" s="42" t="s">
        <v>3326</v>
      </c>
      <c r="L560" s="43">
        <v>32270</v>
      </c>
      <c r="M560" s="39" t="s">
        <v>23</v>
      </c>
      <c r="N560" s="42" t="s">
        <v>3264</v>
      </c>
      <c r="O560" s="44">
        <v>271</v>
      </c>
      <c r="P560" s="114">
        <f t="shared" si="32"/>
        <v>1176.1399999999999</v>
      </c>
      <c r="Q560" s="114">
        <f t="shared" si="33"/>
        <v>8983.3573199999992</v>
      </c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</row>
    <row r="561" spans="1:65" s="3" customFormat="1" ht="25.5" x14ac:dyDescent="0.3">
      <c r="A561" s="38">
        <v>527</v>
      </c>
      <c r="B561" s="38">
        <v>15</v>
      </c>
      <c r="C561" s="39" t="s">
        <v>3331</v>
      </c>
      <c r="D561" s="39" t="s">
        <v>15</v>
      </c>
      <c r="E561" s="39" t="s">
        <v>3332</v>
      </c>
      <c r="F561" s="39" t="s">
        <v>3333</v>
      </c>
      <c r="G561" s="39" t="s">
        <v>3334</v>
      </c>
      <c r="H561" s="40" t="s">
        <v>3335</v>
      </c>
      <c r="I561" s="41" t="s">
        <v>3297</v>
      </c>
      <c r="J561" s="42" t="s">
        <v>3336</v>
      </c>
      <c r="K561" s="42" t="s">
        <v>3335</v>
      </c>
      <c r="L561" s="43">
        <v>32274</v>
      </c>
      <c r="M561" s="39" t="s">
        <v>23</v>
      </c>
      <c r="N561" s="42" t="s">
        <v>3264</v>
      </c>
      <c r="O561" s="44">
        <v>169</v>
      </c>
      <c r="P561" s="114">
        <f t="shared" si="32"/>
        <v>733.45999999999992</v>
      </c>
      <c r="Q561" s="114">
        <f t="shared" si="33"/>
        <v>5602.1674799999992</v>
      </c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</row>
    <row r="562" spans="1:65" s="3" customFormat="1" ht="25.5" x14ac:dyDescent="0.3">
      <c r="A562" s="38">
        <v>528</v>
      </c>
      <c r="B562" s="38">
        <v>16</v>
      </c>
      <c r="C562" s="39" t="s">
        <v>3337</v>
      </c>
      <c r="D562" s="39" t="s">
        <v>15</v>
      </c>
      <c r="E562" s="39" t="s">
        <v>3338</v>
      </c>
      <c r="F562" s="39" t="s">
        <v>3339</v>
      </c>
      <c r="G562" s="39" t="s">
        <v>3340</v>
      </c>
      <c r="H562" s="40" t="s">
        <v>3341</v>
      </c>
      <c r="I562" s="41" t="s">
        <v>3297</v>
      </c>
      <c r="J562" s="42" t="s">
        <v>3342</v>
      </c>
      <c r="K562" s="42" t="s">
        <v>3343</v>
      </c>
      <c r="L562" s="43">
        <v>32275</v>
      </c>
      <c r="M562" s="39" t="s">
        <v>23</v>
      </c>
      <c r="N562" s="42" t="s">
        <v>3264</v>
      </c>
      <c r="O562" s="44">
        <v>298</v>
      </c>
      <c r="P562" s="114">
        <f t="shared" si="32"/>
        <v>1293.32</v>
      </c>
      <c r="Q562" s="114">
        <f t="shared" si="33"/>
        <v>9878.3781600000002</v>
      </c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</row>
    <row r="563" spans="1:65" s="3" customFormat="1" ht="25.5" x14ac:dyDescent="0.3">
      <c r="A563" s="38">
        <v>529</v>
      </c>
      <c r="B563" s="38">
        <v>17</v>
      </c>
      <c r="C563" s="39" t="s">
        <v>3344</v>
      </c>
      <c r="D563" s="39" t="s">
        <v>15</v>
      </c>
      <c r="E563" s="39" t="s">
        <v>3345</v>
      </c>
      <c r="F563" s="39" t="s">
        <v>3346</v>
      </c>
      <c r="G563" s="39" t="s">
        <v>3347</v>
      </c>
      <c r="H563" s="40" t="s">
        <v>3296</v>
      </c>
      <c r="I563" s="41" t="s">
        <v>3297</v>
      </c>
      <c r="J563" s="42" t="s">
        <v>3348</v>
      </c>
      <c r="K563" s="42" t="s">
        <v>3299</v>
      </c>
      <c r="L563" s="43">
        <v>32010</v>
      </c>
      <c r="M563" s="39" t="s">
        <v>23</v>
      </c>
      <c r="N563" s="42" t="s">
        <v>3264</v>
      </c>
      <c r="O563" s="44">
        <v>392</v>
      </c>
      <c r="P563" s="114">
        <f t="shared" si="32"/>
        <v>1701.28</v>
      </c>
      <c r="Q563" s="114">
        <f t="shared" si="33"/>
        <v>12994.37664</v>
      </c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</row>
    <row r="564" spans="1:65" s="3" customFormat="1" ht="25.5" x14ac:dyDescent="0.3">
      <c r="A564" s="38">
        <v>530</v>
      </c>
      <c r="B564" s="38">
        <v>18</v>
      </c>
      <c r="C564" s="39" t="s">
        <v>3349</v>
      </c>
      <c r="D564" s="39" t="s">
        <v>15</v>
      </c>
      <c r="E564" s="39" t="s">
        <v>3350</v>
      </c>
      <c r="F564" s="39" t="s">
        <v>3351</v>
      </c>
      <c r="G564" s="39" t="s">
        <v>3352</v>
      </c>
      <c r="H564" s="40" t="s">
        <v>3296</v>
      </c>
      <c r="I564" s="41" t="s">
        <v>3297</v>
      </c>
      <c r="J564" s="42" t="s">
        <v>3353</v>
      </c>
      <c r="K564" s="42" t="s">
        <v>3299</v>
      </c>
      <c r="L564" s="43">
        <v>32010</v>
      </c>
      <c r="M564" s="39" t="s">
        <v>23</v>
      </c>
      <c r="N564" s="42" t="s">
        <v>3264</v>
      </c>
      <c r="O564" s="44">
        <v>306</v>
      </c>
      <c r="P564" s="114">
        <f t="shared" si="32"/>
        <v>1328.04</v>
      </c>
      <c r="Q564" s="114">
        <f t="shared" si="33"/>
        <v>10143.569519999999</v>
      </c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</row>
    <row r="565" spans="1:65" s="3" customFormat="1" ht="25.5" x14ac:dyDescent="0.3">
      <c r="A565" s="38">
        <v>531</v>
      </c>
      <c r="B565" s="38">
        <v>19</v>
      </c>
      <c r="C565" s="39" t="s">
        <v>3354</v>
      </c>
      <c r="D565" s="39" t="s">
        <v>15</v>
      </c>
      <c r="E565" s="39" t="s">
        <v>3355</v>
      </c>
      <c r="F565" s="39" t="s">
        <v>3356</v>
      </c>
      <c r="G565" s="39" t="s">
        <v>3357</v>
      </c>
      <c r="H565" s="40" t="s">
        <v>3358</v>
      </c>
      <c r="I565" s="41" t="s">
        <v>3297</v>
      </c>
      <c r="J565" s="42" t="s">
        <v>3359</v>
      </c>
      <c r="K565" s="42" t="s">
        <v>3360</v>
      </c>
      <c r="L565" s="43">
        <v>32227</v>
      </c>
      <c r="M565" s="39" t="s">
        <v>23</v>
      </c>
      <c r="N565" s="42" t="s">
        <v>3264</v>
      </c>
      <c r="O565" s="44">
        <v>304</v>
      </c>
      <c r="P565" s="114">
        <f t="shared" si="32"/>
        <v>1319.36</v>
      </c>
      <c r="Q565" s="114">
        <f t="shared" si="33"/>
        <v>10077.27168</v>
      </c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</row>
    <row r="566" spans="1:65" s="3" customFormat="1" ht="25.5" x14ac:dyDescent="0.3">
      <c r="A566" s="38">
        <v>532</v>
      </c>
      <c r="B566" s="38">
        <v>20</v>
      </c>
      <c r="C566" s="39" t="s">
        <v>3361</v>
      </c>
      <c r="D566" s="39" t="s">
        <v>15</v>
      </c>
      <c r="E566" s="39" t="s">
        <v>3362</v>
      </c>
      <c r="F566" s="39" t="s">
        <v>3363</v>
      </c>
      <c r="G566" s="39" t="s">
        <v>3364</v>
      </c>
      <c r="H566" s="40" t="s">
        <v>3365</v>
      </c>
      <c r="I566" s="41" t="s">
        <v>3297</v>
      </c>
      <c r="J566" s="42" t="s">
        <v>3366</v>
      </c>
      <c r="K566" s="42" t="s">
        <v>3367</v>
      </c>
      <c r="L566" s="43">
        <v>32272</v>
      </c>
      <c r="M566" s="39" t="s">
        <v>23</v>
      </c>
      <c r="N566" s="42" t="s">
        <v>3264</v>
      </c>
      <c r="O566" s="44">
        <v>431</v>
      </c>
      <c r="P566" s="114">
        <f t="shared" si="32"/>
        <v>1870.54</v>
      </c>
      <c r="Q566" s="114">
        <f t="shared" si="33"/>
        <v>14287.184519999999</v>
      </c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</row>
    <row r="567" spans="1:65" s="3" customFormat="1" ht="25.5" x14ac:dyDescent="0.3">
      <c r="A567" s="38">
        <v>533</v>
      </c>
      <c r="B567" s="38">
        <v>21</v>
      </c>
      <c r="C567" s="39" t="s">
        <v>3368</v>
      </c>
      <c r="D567" s="39" t="s">
        <v>15</v>
      </c>
      <c r="E567" s="39" t="s">
        <v>3369</v>
      </c>
      <c r="F567" s="39" t="s">
        <v>2690</v>
      </c>
      <c r="G567" s="39" t="s">
        <v>3370</v>
      </c>
      <c r="H567" s="40" t="s">
        <v>2206</v>
      </c>
      <c r="I567" s="41" t="s">
        <v>3297</v>
      </c>
      <c r="J567" s="42" t="s">
        <v>3371</v>
      </c>
      <c r="K567" s="42" t="s">
        <v>3372</v>
      </c>
      <c r="L567" s="43">
        <v>32273</v>
      </c>
      <c r="M567" s="39" t="s">
        <v>23</v>
      </c>
      <c r="N567" s="42" t="s">
        <v>3264</v>
      </c>
      <c r="O567" s="44">
        <v>269</v>
      </c>
      <c r="P567" s="114">
        <f t="shared" si="32"/>
        <v>1167.46</v>
      </c>
      <c r="Q567" s="114">
        <f t="shared" si="33"/>
        <v>8917.0594799999999</v>
      </c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</row>
    <row r="568" spans="1:65" s="3" customFormat="1" ht="25.5" x14ac:dyDescent="0.3">
      <c r="A568" s="38">
        <v>534</v>
      </c>
      <c r="B568" s="38">
        <v>22</v>
      </c>
      <c r="C568" s="39" t="s">
        <v>3373</v>
      </c>
      <c r="D568" s="39" t="s">
        <v>15</v>
      </c>
      <c r="E568" s="39" t="s">
        <v>3374</v>
      </c>
      <c r="F568" s="39" t="s">
        <v>3375</v>
      </c>
      <c r="G568" s="39" t="s">
        <v>3376</v>
      </c>
      <c r="H568" s="40" t="s">
        <v>3377</v>
      </c>
      <c r="I568" s="41" t="s">
        <v>3297</v>
      </c>
      <c r="J568" s="42" t="s">
        <v>3378</v>
      </c>
      <c r="K568" s="42" t="s">
        <v>3379</v>
      </c>
      <c r="L568" s="43">
        <v>32260</v>
      </c>
      <c r="M568" s="39" t="s">
        <v>23</v>
      </c>
      <c r="N568" s="42" t="s">
        <v>3264</v>
      </c>
      <c r="O568" s="44">
        <v>285</v>
      </c>
      <c r="P568" s="114">
        <f t="shared" si="32"/>
        <v>1236.8999999999999</v>
      </c>
      <c r="Q568" s="114">
        <f t="shared" si="33"/>
        <v>9447.4421999999995</v>
      </c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</row>
    <row r="569" spans="1:65" s="3" customFormat="1" ht="25.5" x14ac:dyDescent="0.3">
      <c r="A569" s="38">
        <v>535</v>
      </c>
      <c r="B569" s="38">
        <v>23</v>
      </c>
      <c r="C569" s="39" t="s">
        <v>3381</v>
      </c>
      <c r="D569" s="39" t="s">
        <v>15</v>
      </c>
      <c r="E569" s="39" t="s">
        <v>3382</v>
      </c>
      <c r="F569" s="39" t="s">
        <v>3383</v>
      </c>
      <c r="G569" s="39" t="s">
        <v>3384</v>
      </c>
      <c r="H569" s="40" t="s">
        <v>3385</v>
      </c>
      <c r="I569" s="41" t="s">
        <v>3297</v>
      </c>
      <c r="J569" s="42" t="s">
        <v>3386</v>
      </c>
      <c r="K569" s="42" t="s">
        <v>3380</v>
      </c>
      <c r="L569" s="43">
        <v>32257</v>
      </c>
      <c r="M569" s="39" t="s">
        <v>23</v>
      </c>
      <c r="N569" s="42" t="s">
        <v>3264</v>
      </c>
      <c r="O569" s="44">
        <v>136</v>
      </c>
      <c r="P569" s="114">
        <f t="shared" si="32"/>
        <v>590.24</v>
      </c>
      <c r="Q569" s="114">
        <f t="shared" si="33"/>
        <v>4508.2531200000003</v>
      </c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</row>
    <row r="570" spans="1:65" s="3" customFormat="1" ht="25.5" x14ac:dyDescent="0.3">
      <c r="A570" s="38">
        <v>536</v>
      </c>
      <c r="B570" s="38">
        <v>24</v>
      </c>
      <c r="C570" s="39" t="s">
        <v>3387</v>
      </c>
      <c r="D570" s="39" t="s">
        <v>15</v>
      </c>
      <c r="E570" s="39" t="s">
        <v>2374</v>
      </c>
      <c r="F570" s="39" t="s">
        <v>3388</v>
      </c>
      <c r="G570" s="39" t="s">
        <v>3389</v>
      </c>
      <c r="H570" s="40" t="s">
        <v>3390</v>
      </c>
      <c r="I570" s="41" t="s">
        <v>3297</v>
      </c>
      <c r="J570" s="42" t="s">
        <v>3391</v>
      </c>
      <c r="K570" s="42" t="s">
        <v>3380</v>
      </c>
      <c r="L570" s="43">
        <v>32262</v>
      </c>
      <c r="M570" s="39" t="s">
        <v>23</v>
      </c>
      <c r="N570" s="42" t="s">
        <v>3264</v>
      </c>
      <c r="O570" s="44">
        <v>71</v>
      </c>
      <c r="P570" s="114">
        <f t="shared" si="32"/>
        <v>308.14</v>
      </c>
      <c r="Q570" s="114">
        <f t="shared" si="33"/>
        <v>2353.57332</v>
      </c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</row>
    <row r="571" spans="1:65" s="3" customFormat="1" ht="25.5" x14ac:dyDescent="0.3">
      <c r="A571" s="38">
        <v>537</v>
      </c>
      <c r="B571" s="38">
        <v>25</v>
      </c>
      <c r="C571" s="39" t="s">
        <v>3392</v>
      </c>
      <c r="D571" s="39" t="s">
        <v>15</v>
      </c>
      <c r="E571" s="39" t="s">
        <v>3393</v>
      </c>
      <c r="F571" s="39" t="s">
        <v>3394</v>
      </c>
      <c r="G571" s="39" t="s">
        <v>3395</v>
      </c>
      <c r="H571" s="40" t="s">
        <v>3396</v>
      </c>
      <c r="I571" s="41" t="s">
        <v>3297</v>
      </c>
      <c r="J571" s="42" t="s">
        <v>3397</v>
      </c>
      <c r="K571" s="42" t="s">
        <v>3380</v>
      </c>
      <c r="L571" s="43">
        <v>32258</v>
      </c>
      <c r="M571" s="39" t="s">
        <v>23</v>
      </c>
      <c r="N571" s="42" t="s">
        <v>3264</v>
      </c>
      <c r="O571" s="44">
        <v>78</v>
      </c>
      <c r="P571" s="114">
        <f t="shared" si="32"/>
        <v>338.52</v>
      </c>
      <c r="Q571" s="114">
        <f t="shared" si="33"/>
        <v>2585.6157599999997</v>
      </c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</row>
    <row r="572" spans="1:65" s="3" customFormat="1" ht="25.5" x14ac:dyDescent="0.3">
      <c r="A572" s="38">
        <v>538</v>
      </c>
      <c r="B572" s="38">
        <v>26</v>
      </c>
      <c r="C572" s="39" t="s">
        <v>3398</v>
      </c>
      <c r="D572" s="39" t="s">
        <v>15</v>
      </c>
      <c r="E572" s="39" t="s">
        <v>3399</v>
      </c>
      <c r="F572" s="39" t="s">
        <v>3400</v>
      </c>
      <c r="G572" s="39" t="s">
        <v>3401</v>
      </c>
      <c r="H572" s="40" t="s">
        <v>3402</v>
      </c>
      <c r="I572" s="41" t="s">
        <v>3297</v>
      </c>
      <c r="J572" s="42" t="s">
        <v>3403</v>
      </c>
      <c r="K572" s="42" t="s">
        <v>3404</v>
      </c>
      <c r="L572" s="43">
        <v>32236</v>
      </c>
      <c r="M572" s="39" t="s">
        <v>23</v>
      </c>
      <c r="N572" s="42" t="s">
        <v>3264</v>
      </c>
      <c r="O572" s="44">
        <v>412</v>
      </c>
      <c r="P572" s="114">
        <f t="shared" si="32"/>
        <v>1788.08</v>
      </c>
      <c r="Q572" s="114">
        <f t="shared" si="33"/>
        <v>13657.355039999999</v>
      </c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</row>
    <row r="573" spans="1:65" s="3" customFormat="1" ht="25.5" x14ac:dyDescent="0.3">
      <c r="A573" s="38">
        <v>539</v>
      </c>
      <c r="B573" s="38">
        <v>27</v>
      </c>
      <c r="C573" s="39" t="s">
        <v>3405</v>
      </c>
      <c r="D573" s="39" t="s">
        <v>15</v>
      </c>
      <c r="E573" s="39" t="s">
        <v>2692</v>
      </c>
      <c r="F573" s="39" t="s">
        <v>602</v>
      </c>
      <c r="G573" s="39" t="s">
        <v>3406</v>
      </c>
      <c r="H573" s="40" t="s">
        <v>3407</v>
      </c>
      <c r="I573" s="41" t="s">
        <v>3297</v>
      </c>
      <c r="J573" s="42" t="s">
        <v>3408</v>
      </c>
      <c r="K573" s="42" t="s">
        <v>3404</v>
      </c>
      <c r="L573" s="43">
        <v>32234</v>
      </c>
      <c r="M573" s="39" t="s">
        <v>23</v>
      </c>
      <c r="N573" s="42" t="s">
        <v>3264</v>
      </c>
      <c r="O573" s="44">
        <v>110</v>
      </c>
      <c r="P573" s="114">
        <f t="shared" si="32"/>
        <v>477.4</v>
      </c>
      <c r="Q573" s="114">
        <f t="shared" si="33"/>
        <v>3646.3811999999998</v>
      </c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</row>
    <row r="574" spans="1:65" s="3" customFormat="1" ht="25.5" x14ac:dyDescent="0.3">
      <c r="A574" s="38">
        <v>540</v>
      </c>
      <c r="B574" s="38">
        <v>28</v>
      </c>
      <c r="C574" s="39" t="s">
        <v>3409</v>
      </c>
      <c r="D574" s="39" t="s">
        <v>15</v>
      </c>
      <c r="E574" s="39" t="s">
        <v>2126</v>
      </c>
      <c r="F574" s="39" t="s">
        <v>3410</v>
      </c>
      <c r="G574" s="39" t="s">
        <v>3411</v>
      </c>
      <c r="H574" s="40" t="s">
        <v>3412</v>
      </c>
      <c r="I574" s="41" t="s">
        <v>3297</v>
      </c>
      <c r="J574" s="42" t="s">
        <v>3413</v>
      </c>
      <c r="K574" s="42" t="s">
        <v>3414</v>
      </c>
      <c r="L574" s="43">
        <v>32281</v>
      </c>
      <c r="M574" s="39" t="s">
        <v>23</v>
      </c>
      <c r="N574" s="42" t="s">
        <v>3264</v>
      </c>
      <c r="O574" s="44">
        <v>574</v>
      </c>
      <c r="P574" s="114">
        <f t="shared" si="32"/>
        <v>2491.16</v>
      </c>
      <c r="Q574" s="114">
        <f t="shared" si="33"/>
        <v>19027.480079999998</v>
      </c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</row>
    <row r="575" spans="1:65" s="3" customFormat="1" ht="25.5" x14ac:dyDescent="0.3">
      <c r="A575" s="38">
        <v>541</v>
      </c>
      <c r="B575" s="38">
        <v>29</v>
      </c>
      <c r="C575" s="39" t="s">
        <v>3415</v>
      </c>
      <c r="D575" s="39" t="s">
        <v>15</v>
      </c>
      <c r="E575" s="39" t="s">
        <v>3416</v>
      </c>
      <c r="F575" s="39" t="s">
        <v>3417</v>
      </c>
      <c r="G575" s="39" t="s">
        <v>3418</v>
      </c>
      <c r="H575" s="40" t="s">
        <v>3419</v>
      </c>
      <c r="I575" s="41" t="s">
        <v>3297</v>
      </c>
      <c r="J575" s="42" t="s">
        <v>3420</v>
      </c>
      <c r="K575" s="42" t="s">
        <v>3414</v>
      </c>
      <c r="L575" s="43">
        <v>32282</v>
      </c>
      <c r="M575" s="39" t="s">
        <v>23</v>
      </c>
      <c r="N575" s="42" t="s">
        <v>3264</v>
      </c>
      <c r="O575" s="44">
        <v>193</v>
      </c>
      <c r="P575" s="114">
        <f t="shared" si="32"/>
        <v>837.62</v>
      </c>
      <c r="Q575" s="114">
        <f t="shared" si="33"/>
        <v>6397.7415600000004</v>
      </c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</row>
    <row r="576" spans="1:65" s="3" customFormat="1" ht="25.5" x14ac:dyDescent="0.3">
      <c r="A576" s="38">
        <v>542</v>
      </c>
      <c r="B576" s="38">
        <v>30</v>
      </c>
      <c r="C576" s="39" t="s">
        <v>3421</v>
      </c>
      <c r="D576" s="39" t="s">
        <v>15</v>
      </c>
      <c r="E576" s="39" t="s">
        <v>2737</v>
      </c>
      <c r="F576" s="39" t="s">
        <v>3422</v>
      </c>
      <c r="G576" s="39" t="s">
        <v>3423</v>
      </c>
      <c r="H576" s="40" t="s">
        <v>3424</v>
      </c>
      <c r="I576" s="41" t="s">
        <v>3297</v>
      </c>
      <c r="J576" s="42" t="s">
        <v>3425</v>
      </c>
      <c r="K576" s="42" t="s">
        <v>3426</v>
      </c>
      <c r="L576" s="43">
        <v>32280</v>
      </c>
      <c r="M576" s="39" t="s">
        <v>23</v>
      </c>
      <c r="N576" s="42" t="s">
        <v>3264</v>
      </c>
      <c r="O576" s="44">
        <v>231</v>
      </c>
      <c r="P576" s="114">
        <f t="shared" si="32"/>
        <v>1002.54</v>
      </c>
      <c r="Q576" s="114">
        <f t="shared" si="33"/>
        <v>7657.4005199999992</v>
      </c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</row>
    <row r="577" spans="1:65" s="3" customFormat="1" ht="25.5" x14ac:dyDescent="0.3">
      <c r="A577" s="38">
        <v>543</v>
      </c>
      <c r="B577" s="38">
        <v>31</v>
      </c>
      <c r="C577" s="39" t="s">
        <v>3427</v>
      </c>
      <c r="D577" s="39" t="s">
        <v>15</v>
      </c>
      <c r="E577" s="39" t="s">
        <v>3428</v>
      </c>
      <c r="F577" s="39" t="s">
        <v>426</v>
      </c>
      <c r="G577" s="39" t="s">
        <v>3429</v>
      </c>
      <c r="H577" s="40" t="s">
        <v>3430</v>
      </c>
      <c r="I577" s="41" t="s">
        <v>3297</v>
      </c>
      <c r="J577" s="42" t="s">
        <v>3431</v>
      </c>
      <c r="K577" s="42" t="s">
        <v>3432</v>
      </c>
      <c r="L577" s="43">
        <v>32237</v>
      </c>
      <c r="M577" s="39" t="s">
        <v>23</v>
      </c>
      <c r="N577" s="42" t="s">
        <v>3264</v>
      </c>
      <c r="O577" s="44">
        <v>69</v>
      </c>
      <c r="P577" s="114">
        <f t="shared" si="32"/>
        <v>299.45999999999998</v>
      </c>
      <c r="Q577" s="114">
        <f t="shared" si="33"/>
        <v>2287.2754799999998</v>
      </c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</row>
    <row r="578" spans="1:65" s="3" customFormat="1" ht="25.5" x14ac:dyDescent="0.3">
      <c r="A578" s="38">
        <v>544</v>
      </c>
      <c r="B578" s="38">
        <v>32</v>
      </c>
      <c r="C578" s="39" t="s">
        <v>3433</v>
      </c>
      <c r="D578" s="39" t="s">
        <v>15</v>
      </c>
      <c r="E578" s="39" t="s">
        <v>3434</v>
      </c>
      <c r="F578" s="39" t="s">
        <v>3435</v>
      </c>
      <c r="G578" s="39" t="s">
        <v>3436</v>
      </c>
      <c r="H578" s="40" t="s">
        <v>3437</v>
      </c>
      <c r="I578" s="41" t="s">
        <v>3297</v>
      </c>
      <c r="J578" s="42" t="s">
        <v>3438</v>
      </c>
      <c r="K578" s="42" t="s">
        <v>3439</v>
      </c>
      <c r="L578" s="43">
        <v>32249</v>
      </c>
      <c r="M578" s="39" t="s">
        <v>23</v>
      </c>
      <c r="N578" s="42" t="s">
        <v>3264</v>
      </c>
      <c r="O578" s="44">
        <v>117</v>
      </c>
      <c r="P578" s="114">
        <f t="shared" si="32"/>
        <v>507.78</v>
      </c>
      <c r="Q578" s="114">
        <f t="shared" si="33"/>
        <v>3878.4236399999995</v>
      </c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</row>
    <row r="579" spans="1:65" s="3" customFormat="1" ht="25.5" x14ac:dyDescent="0.3">
      <c r="A579" s="38">
        <v>545</v>
      </c>
      <c r="B579" s="38">
        <v>33</v>
      </c>
      <c r="C579" s="39" t="s">
        <v>3440</v>
      </c>
      <c r="D579" s="39" t="s">
        <v>15</v>
      </c>
      <c r="E579" s="39" t="s">
        <v>3441</v>
      </c>
      <c r="F579" s="39" t="s">
        <v>3442</v>
      </c>
      <c r="G579" s="39" t="s">
        <v>3443</v>
      </c>
      <c r="H579" s="40" t="s">
        <v>3444</v>
      </c>
      <c r="I579" s="41" t="s">
        <v>3297</v>
      </c>
      <c r="J579" s="42" t="s">
        <v>3445</v>
      </c>
      <c r="K579" s="42" t="s">
        <v>3446</v>
      </c>
      <c r="L579" s="43">
        <v>32221</v>
      </c>
      <c r="M579" s="39" t="s">
        <v>23</v>
      </c>
      <c r="N579" s="42" t="s">
        <v>3264</v>
      </c>
      <c r="O579" s="44">
        <v>517</v>
      </c>
      <c r="P579" s="114">
        <f t="shared" si="32"/>
        <v>2243.7799999999997</v>
      </c>
      <c r="Q579" s="114">
        <f t="shared" si="33"/>
        <v>17137.991639999997</v>
      </c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</row>
    <row r="580" spans="1:65" s="3" customFormat="1" ht="25.5" x14ac:dyDescent="0.3">
      <c r="A580" s="38">
        <v>546</v>
      </c>
      <c r="B580" s="38">
        <v>34</v>
      </c>
      <c r="C580" s="39" t="s">
        <v>3447</v>
      </c>
      <c r="D580" s="39" t="s">
        <v>15</v>
      </c>
      <c r="E580" s="39" t="s">
        <v>3448</v>
      </c>
      <c r="F580" s="39" t="s">
        <v>3449</v>
      </c>
      <c r="G580" s="39" t="s">
        <v>3450</v>
      </c>
      <c r="H580" s="40" t="s">
        <v>3451</v>
      </c>
      <c r="I580" s="41" t="s">
        <v>3297</v>
      </c>
      <c r="J580" s="42" t="s">
        <v>3452</v>
      </c>
      <c r="K580" s="42" t="s">
        <v>3453</v>
      </c>
      <c r="L580" s="43">
        <v>32245</v>
      </c>
      <c r="M580" s="39" t="s">
        <v>23</v>
      </c>
      <c r="N580" s="42" t="s">
        <v>3264</v>
      </c>
      <c r="O580" s="44">
        <v>261</v>
      </c>
      <c r="P580" s="114">
        <f t="shared" si="32"/>
        <v>1132.74</v>
      </c>
      <c r="Q580" s="114">
        <f t="shared" si="33"/>
        <v>8651.8681199999992</v>
      </c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</row>
    <row r="581" spans="1:65" s="3" customFormat="1" ht="25.5" x14ac:dyDescent="0.3">
      <c r="A581" s="38">
        <v>547</v>
      </c>
      <c r="B581" s="38">
        <v>35</v>
      </c>
      <c r="C581" s="39" t="s">
        <v>3454</v>
      </c>
      <c r="D581" s="39" t="s">
        <v>15</v>
      </c>
      <c r="E581" s="39" t="s">
        <v>3455</v>
      </c>
      <c r="F581" s="39" t="s">
        <v>3456</v>
      </c>
      <c r="G581" s="39" t="s">
        <v>3457</v>
      </c>
      <c r="H581" s="40" t="s">
        <v>3458</v>
      </c>
      <c r="I581" s="41" t="s">
        <v>3297</v>
      </c>
      <c r="J581" s="42" t="s">
        <v>3459</v>
      </c>
      <c r="K581" s="42" t="s">
        <v>3453</v>
      </c>
      <c r="L581" s="43">
        <v>32246</v>
      </c>
      <c r="M581" s="39" t="s">
        <v>23</v>
      </c>
      <c r="N581" s="42" t="s">
        <v>3264</v>
      </c>
      <c r="O581" s="44">
        <v>84</v>
      </c>
      <c r="P581" s="114">
        <f t="shared" si="32"/>
        <v>364.56</v>
      </c>
      <c r="Q581" s="114">
        <f t="shared" si="33"/>
        <v>2784.5092799999998</v>
      </c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</row>
    <row r="582" spans="1:65" s="3" customFormat="1" ht="25.5" x14ac:dyDescent="0.3">
      <c r="A582" s="38">
        <v>548</v>
      </c>
      <c r="B582" s="38">
        <v>36</v>
      </c>
      <c r="C582" s="39" t="s">
        <v>3460</v>
      </c>
      <c r="D582" s="39" t="s">
        <v>15</v>
      </c>
      <c r="E582" s="39" t="s">
        <v>3461</v>
      </c>
      <c r="F582" s="39" t="s">
        <v>3462</v>
      </c>
      <c r="G582" s="39" t="s">
        <v>3463</v>
      </c>
      <c r="H582" s="40" t="s">
        <v>3464</v>
      </c>
      <c r="I582" s="41" t="s">
        <v>3297</v>
      </c>
      <c r="J582" s="42" t="s">
        <v>3465</v>
      </c>
      <c r="K582" s="42" t="s">
        <v>3439</v>
      </c>
      <c r="L582" s="43">
        <v>32248</v>
      </c>
      <c r="M582" s="39" t="s">
        <v>23</v>
      </c>
      <c r="N582" s="42" t="s">
        <v>3264</v>
      </c>
      <c r="O582" s="44">
        <v>89</v>
      </c>
      <c r="P582" s="114">
        <f t="shared" si="32"/>
        <v>386.26</v>
      </c>
      <c r="Q582" s="114">
        <f t="shared" si="33"/>
        <v>2950.2538799999998</v>
      </c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</row>
    <row r="583" spans="1:65" s="3" customFormat="1" ht="25.5" x14ac:dyDescent="0.3">
      <c r="A583" s="38">
        <v>549</v>
      </c>
      <c r="B583" s="38">
        <v>37</v>
      </c>
      <c r="C583" s="39" t="s">
        <v>3466</v>
      </c>
      <c r="D583" s="39" t="s">
        <v>15</v>
      </c>
      <c r="E583" s="39" t="s">
        <v>3467</v>
      </c>
      <c r="F583" s="39" t="s">
        <v>3468</v>
      </c>
      <c r="G583" s="39" t="s">
        <v>3469</v>
      </c>
      <c r="H583" s="40" t="s">
        <v>9</v>
      </c>
      <c r="I583" s="41" t="s">
        <v>3297</v>
      </c>
      <c r="J583" s="42" t="s">
        <v>3470</v>
      </c>
      <c r="K583" s="42" t="s">
        <v>9</v>
      </c>
      <c r="L583" s="43">
        <v>32252</v>
      </c>
      <c r="M583" s="39" t="s">
        <v>23</v>
      </c>
      <c r="N583" s="42" t="s">
        <v>3264</v>
      </c>
      <c r="O583" s="44">
        <v>399</v>
      </c>
      <c r="P583" s="114">
        <f t="shared" si="32"/>
        <v>1731.6599999999999</v>
      </c>
      <c r="Q583" s="114">
        <f t="shared" si="33"/>
        <v>13226.419079999998</v>
      </c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</row>
    <row r="584" spans="1:65" s="3" customFormat="1" ht="25.5" x14ac:dyDescent="0.3">
      <c r="A584" s="38">
        <v>550</v>
      </c>
      <c r="B584" s="38">
        <v>38</v>
      </c>
      <c r="C584" s="39" t="s">
        <v>3471</v>
      </c>
      <c r="D584" s="39" t="s">
        <v>15</v>
      </c>
      <c r="E584" s="39" t="s">
        <v>242</v>
      </c>
      <c r="F584" s="39" t="s">
        <v>3472</v>
      </c>
      <c r="G584" s="39" t="s">
        <v>3473</v>
      </c>
      <c r="H584" s="40" t="s">
        <v>3474</v>
      </c>
      <c r="I584" s="41" t="s">
        <v>3297</v>
      </c>
      <c r="J584" s="42" t="s">
        <v>3475</v>
      </c>
      <c r="K584" s="42" t="s">
        <v>9</v>
      </c>
      <c r="L584" s="43">
        <v>32253</v>
      </c>
      <c r="M584" s="39" t="s">
        <v>23</v>
      </c>
      <c r="N584" s="42" t="s">
        <v>3264</v>
      </c>
      <c r="O584" s="44">
        <v>134</v>
      </c>
      <c r="P584" s="114">
        <f t="shared" si="32"/>
        <v>581.55999999999995</v>
      </c>
      <c r="Q584" s="114">
        <f t="shared" si="33"/>
        <v>4441.9552799999992</v>
      </c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</row>
    <row r="585" spans="1:65" s="3" customFormat="1" ht="25.5" x14ac:dyDescent="0.3">
      <c r="A585" s="38">
        <v>551</v>
      </c>
      <c r="B585" s="38">
        <v>39</v>
      </c>
      <c r="C585" s="39" t="s">
        <v>3476</v>
      </c>
      <c r="D585" s="39" t="s">
        <v>15</v>
      </c>
      <c r="E585" s="39" t="s">
        <v>3477</v>
      </c>
      <c r="F585" s="39" t="s">
        <v>3478</v>
      </c>
      <c r="G585" s="39" t="s">
        <v>3479</v>
      </c>
      <c r="H585" s="40" t="s">
        <v>2617</v>
      </c>
      <c r="I585" s="41" t="s">
        <v>3297</v>
      </c>
      <c r="J585" s="42" t="s">
        <v>3480</v>
      </c>
      <c r="K585" s="42" t="s">
        <v>2620</v>
      </c>
      <c r="L585" s="43">
        <v>32251</v>
      </c>
      <c r="M585" s="39" t="s">
        <v>23</v>
      </c>
      <c r="N585" s="42" t="s">
        <v>3264</v>
      </c>
      <c r="O585" s="44">
        <v>270</v>
      </c>
      <c r="P585" s="114">
        <f t="shared" si="32"/>
        <v>1171.8</v>
      </c>
      <c r="Q585" s="114">
        <f t="shared" si="33"/>
        <v>8950.2083999999995</v>
      </c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</row>
    <row r="586" spans="1:65" s="3" customFormat="1" ht="25.5" x14ac:dyDescent="0.3">
      <c r="A586" s="38">
        <v>552</v>
      </c>
      <c r="B586" s="38">
        <v>40</v>
      </c>
      <c r="C586" s="39" t="s">
        <v>3481</v>
      </c>
      <c r="D586" s="39" t="s">
        <v>15</v>
      </c>
      <c r="E586" s="39" t="s">
        <v>3482</v>
      </c>
      <c r="F586" s="39" t="s">
        <v>3483</v>
      </c>
      <c r="G586" s="39" t="s">
        <v>3484</v>
      </c>
      <c r="H586" s="40" t="s">
        <v>3485</v>
      </c>
      <c r="I586" s="41" t="s">
        <v>3297</v>
      </c>
      <c r="J586" s="42" t="s">
        <v>3486</v>
      </c>
      <c r="K586" s="42" t="s">
        <v>3487</v>
      </c>
      <c r="L586" s="43">
        <v>32238</v>
      </c>
      <c r="M586" s="39" t="s">
        <v>23</v>
      </c>
      <c r="N586" s="42" t="s">
        <v>3264</v>
      </c>
      <c r="O586" s="44">
        <v>93</v>
      </c>
      <c r="P586" s="114">
        <f t="shared" si="32"/>
        <v>403.62</v>
      </c>
      <c r="Q586" s="114">
        <f t="shared" si="33"/>
        <v>3082.8495600000001</v>
      </c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</row>
    <row r="587" spans="1:65" s="3" customFormat="1" ht="25.5" x14ac:dyDescent="0.3">
      <c r="A587" s="38">
        <v>553</v>
      </c>
      <c r="B587" s="38">
        <v>41</v>
      </c>
      <c r="C587" s="39" t="s">
        <v>3488</v>
      </c>
      <c r="D587" s="39" t="s">
        <v>15</v>
      </c>
      <c r="E587" s="39" t="s">
        <v>3489</v>
      </c>
      <c r="F587" s="39" t="s">
        <v>3490</v>
      </c>
      <c r="G587" s="39" t="s">
        <v>3491</v>
      </c>
      <c r="H587" s="40" t="s">
        <v>3492</v>
      </c>
      <c r="I587" s="41" t="s">
        <v>3297</v>
      </c>
      <c r="J587" s="42" t="s">
        <v>3493</v>
      </c>
      <c r="K587" s="42" t="s">
        <v>3494</v>
      </c>
      <c r="L587" s="43">
        <v>32241</v>
      </c>
      <c r="M587" s="39" t="s">
        <v>23</v>
      </c>
      <c r="N587" s="42" t="s">
        <v>3264</v>
      </c>
      <c r="O587" s="44">
        <v>286</v>
      </c>
      <c r="P587" s="114">
        <f t="shared" si="32"/>
        <v>1241.24</v>
      </c>
      <c r="Q587" s="114">
        <f t="shared" si="33"/>
        <v>9480.5911199999991</v>
      </c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</row>
    <row r="588" spans="1:65" s="3" customFormat="1" ht="25.5" x14ac:dyDescent="0.3">
      <c r="A588" s="38">
        <v>554</v>
      </c>
      <c r="B588" s="38">
        <v>42</v>
      </c>
      <c r="C588" s="39" t="s">
        <v>3495</v>
      </c>
      <c r="D588" s="39" t="s">
        <v>15</v>
      </c>
      <c r="E588" s="39" t="s">
        <v>3496</v>
      </c>
      <c r="F588" s="39" t="s">
        <v>3497</v>
      </c>
      <c r="G588" s="39" t="s">
        <v>3498</v>
      </c>
      <c r="H588" s="40" t="s">
        <v>3499</v>
      </c>
      <c r="I588" s="41" t="s">
        <v>3297</v>
      </c>
      <c r="J588" s="42" t="s">
        <v>3500</v>
      </c>
      <c r="K588" s="42" t="s">
        <v>3494</v>
      </c>
      <c r="L588" s="43">
        <v>32242</v>
      </c>
      <c r="M588" s="39" t="s">
        <v>23</v>
      </c>
      <c r="N588" s="42" t="s">
        <v>3264</v>
      </c>
      <c r="O588" s="44">
        <v>63</v>
      </c>
      <c r="P588" s="114">
        <f t="shared" si="32"/>
        <v>273.42</v>
      </c>
      <c r="Q588" s="114">
        <f t="shared" si="33"/>
        <v>2088.3819600000002</v>
      </c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</row>
    <row r="589" spans="1:65" s="3" customFormat="1" ht="25.5" x14ac:dyDescent="0.3">
      <c r="A589" s="38">
        <v>555</v>
      </c>
      <c r="B589" s="38">
        <v>43</v>
      </c>
      <c r="C589" s="39" t="s">
        <v>3501</v>
      </c>
      <c r="D589" s="39" t="s">
        <v>15</v>
      </c>
      <c r="E589" s="39" t="s">
        <v>3502</v>
      </c>
      <c r="F589" s="39" t="s">
        <v>3503</v>
      </c>
      <c r="G589" s="39" t="s">
        <v>3504</v>
      </c>
      <c r="H589" s="40" t="s">
        <v>3505</v>
      </c>
      <c r="I589" s="41" t="s">
        <v>3297</v>
      </c>
      <c r="J589" s="42" t="s">
        <v>3506</v>
      </c>
      <c r="K589" s="42" t="s">
        <v>3507</v>
      </c>
      <c r="L589" s="43">
        <v>32284</v>
      </c>
      <c r="M589" s="39" t="s">
        <v>23</v>
      </c>
      <c r="N589" s="42" t="s">
        <v>3264</v>
      </c>
      <c r="O589" s="44">
        <v>267</v>
      </c>
      <c r="P589" s="114">
        <f t="shared" si="32"/>
        <v>1158.78</v>
      </c>
      <c r="Q589" s="114">
        <f t="shared" si="33"/>
        <v>8850.7616399999988</v>
      </c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</row>
    <row r="590" spans="1:65" s="3" customFormat="1" ht="25.5" x14ac:dyDescent="0.3">
      <c r="A590" s="38">
        <v>556</v>
      </c>
      <c r="B590" s="38">
        <v>44</v>
      </c>
      <c r="C590" s="39" t="s">
        <v>3508</v>
      </c>
      <c r="D590" s="39" t="s">
        <v>15</v>
      </c>
      <c r="E590" s="39" t="s">
        <v>3509</v>
      </c>
      <c r="F590" s="39" t="s">
        <v>3510</v>
      </c>
      <c r="G590" s="39" t="s">
        <v>3511</v>
      </c>
      <c r="H590" s="40" t="s">
        <v>3512</v>
      </c>
      <c r="I590" s="41" t="s">
        <v>3297</v>
      </c>
      <c r="J590" s="42" t="s">
        <v>3513</v>
      </c>
      <c r="K590" s="42" t="s">
        <v>3514</v>
      </c>
      <c r="L590" s="43">
        <v>32283</v>
      </c>
      <c r="M590" s="39" t="s">
        <v>23</v>
      </c>
      <c r="N590" s="42" t="s">
        <v>3264</v>
      </c>
      <c r="O590" s="44">
        <v>262</v>
      </c>
      <c r="P590" s="114">
        <f t="shared" si="32"/>
        <v>1137.08</v>
      </c>
      <c r="Q590" s="114">
        <f t="shared" si="33"/>
        <v>8685.0170399999988</v>
      </c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</row>
    <row r="591" spans="1:65" s="3" customFormat="1" ht="25.5" x14ac:dyDescent="0.3">
      <c r="A591" s="38">
        <v>557</v>
      </c>
      <c r="B591" s="38">
        <v>45</v>
      </c>
      <c r="C591" s="39" t="s">
        <v>3515</v>
      </c>
      <c r="D591" s="39" t="s">
        <v>15</v>
      </c>
      <c r="E591" s="39" t="s">
        <v>3516</v>
      </c>
      <c r="F591" s="39" t="s">
        <v>3517</v>
      </c>
      <c r="G591" s="39" t="s">
        <v>3518</v>
      </c>
      <c r="H591" s="40" t="s">
        <v>3519</v>
      </c>
      <c r="I591" s="41" t="s">
        <v>3297</v>
      </c>
      <c r="J591" s="42" t="s">
        <v>3520</v>
      </c>
      <c r="K591" s="42" t="s">
        <v>3521</v>
      </c>
      <c r="L591" s="43">
        <v>31214</v>
      </c>
      <c r="M591" s="39" t="s">
        <v>23</v>
      </c>
      <c r="N591" s="42" t="s">
        <v>3264</v>
      </c>
      <c r="O591" s="44">
        <v>15</v>
      </c>
      <c r="P591" s="114">
        <f t="shared" si="32"/>
        <v>65.099999999999994</v>
      </c>
      <c r="Q591" s="114">
        <f t="shared" si="33"/>
        <v>497.23379999999997</v>
      </c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</row>
    <row r="592" spans="1:65" s="3" customFormat="1" ht="25.5" x14ac:dyDescent="0.3">
      <c r="A592" s="38">
        <v>558</v>
      </c>
      <c r="B592" s="38">
        <v>46</v>
      </c>
      <c r="C592" s="39" t="s">
        <v>3522</v>
      </c>
      <c r="D592" s="39" t="s">
        <v>15</v>
      </c>
      <c r="E592" s="39" t="s">
        <v>3523</v>
      </c>
      <c r="F592" s="39" t="s">
        <v>3524</v>
      </c>
      <c r="G592" s="39" t="s">
        <v>3525</v>
      </c>
      <c r="H592" s="40" t="s">
        <v>3526</v>
      </c>
      <c r="I592" s="41" t="s">
        <v>3297</v>
      </c>
      <c r="J592" s="42" t="s">
        <v>3527</v>
      </c>
      <c r="K592" s="42" t="s">
        <v>3528</v>
      </c>
      <c r="L592" s="43">
        <v>32213</v>
      </c>
      <c r="M592" s="39" t="s">
        <v>23</v>
      </c>
      <c r="N592" s="42" t="s">
        <v>3264</v>
      </c>
      <c r="O592" s="44">
        <v>135</v>
      </c>
      <c r="P592" s="114">
        <f t="shared" si="32"/>
        <v>585.9</v>
      </c>
      <c r="Q592" s="114">
        <f t="shared" si="33"/>
        <v>4475.1041999999998</v>
      </c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</row>
    <row r="593" spans="1:65" s="3" customFormat="1" ht="25.5" x14ac:dyDescent="0.3">
      <c r="A593" s="38">
        <v>559</v>
      </c>
      <c r="B593" s="38">
        <v>47</v>
      </c>
      <c r="C593" s="39" t="s">
        <v>3529</v>
      </c>
      <c r="D593" s="39" t="s">
        <v>15</v>
      </c>
      <c r="E593" s="39" t="s">
        <v>3530</v>
      </c>
      <c r="F593" s="39" t="s">
        <v>3531</v>
      </c>
      <c r="G593" s="39" t="s">
        <v>3532</v>
      </c>
      <c r="H593" s="40" t="s">
        <v>3533</v>
      </c>
      <c r="I593" s="41" t="s">
        <v>3297</v>
      </c>
      <c r="J593" s="42" t="s">
        <v>3534</v>
      </c>
      <c r="K593" s="42" t="s">
        <v>3521</v>
      </c>
      <c r="L593" s="43">
        <v>32214</v>
      </c>
      <c r="M593" s="39" t="s">
        <v>23</v>
      </c>
      <c r="N593" s="42" t="s">
        <v>3264</v>
      </c>
      <c r="O593" s="44">
        <v>142</v>
      </c>
      <c r="P593" s="114">
        <f t="shared" si="32"/>
        <v>616.28</v>
      </c>
      <c r="Q593" s="114">
        <f t="shared" si="33"/>
        <v>4707.1466399999999</v>
      </c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</row>
    <row r="594" spans="1:65" s="3" customFormat="1" ht="25.5" x14ac:dyDescent="0.3">
      <c r="A594" s="38">
        <v>560</v>
      </c>
      <c r="B594" s="38">
        <v>48</v>
      </c>
      <c r="C594" s="39" t="s">
        <v>3535</v>
      </c>
      <c r="D594" s="39" t="s">
        <v>15</v>
      </c>
      <c r="E594" s="39" t="s">
        <v>3536</v>
      </c>
      <c r="F594" s="39" t="s">
        <v>3537</v>
      </c>
      <c r="G594" s="39" t="s">
        <v>3538</v>
      </c>
      <c r="H594" s="40" t="s">
        <v>3539</v>
      </c>
      <c r="I594" s="41" t="s">
        <v>3297</v>
      </c>
      <c r="J594" s="42" t="s">
        <v>3540</v>
      </c>
      <c r="K594" s="42" t="s">
        <v>3541</v>
      </c>
      <c r="L594" s="43">
        <v>32224</v>
      </c>
      <c r="M594" s="39" t="s">
        <v>23</v>
      </c>
      <c r="N594" s="42" t="s">
        <v>3264</v>
      </c>
      <c r="O594" s="44">
        <v>90</v>
      </c>
      <c r="P594" s="114">
        <f t="shared" si="32"/>
        <v>390.59999999999997</v>
      </c>
      <c r="Q594" s="114">
        <f t="shared" si="33"/>
        <v>2983.4027999999998</v>
      </c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</row>
    <row r="595" spans="1:65" s="3" customFormat="1" ht="25.5" x14ac:dyDescent="0.3">
      <c r="A595" s="38">
        <v>561</v>
      </c>
      <c r="B595" s="38">
        <v>49</v>
      </c>
      <c r="C595" s="39" t="s">
        <v>3542</v>
      </c>
      <c r="D595" s="39" t="s">
        <v>15</v>
      </c>
      <c r="E595" s="39" t="s">
        <v>3543</v>
      </c>
      <c r="F595" s="39" t="s">
        <v>3544</v>
      </c>
      <c r="G595" s="39" t="s">
        <v>3545</v>
      </c>
      <c r="H595" s="40" t="s">
        <v>3546</v>
      </c>
      <c r="I595" s="41" t="s">
        <v>3297</v>
      </c>
      <c r="J595" s="42" t="s">
        <v>3547</v>
      </c>
      <c r="K595" s="42" t="s">
        <v>3541</v>
      </c>
      <c r="L595" s="43">
        <v>32225</v>
      </c>
      <c r="M595" s="39" t="s">
        <v>23</v>
      </c>
      <c r="N595" s="42" t="s">
        <v>3264</v>
      </c>
      <c r="O595" s="44">
        <v>175</v>
      </c>
      <c r="P595" s="114">
        <f t="shared" si="32"/>
        <v>759.5</v>
      </c>
      <c r="Q595" s="114">
        <f t="shared" si="33"/>
        <v>5801.0609999999997</v>
      </c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</row>
    <row r="596" spans="1:65" s="3" customFormat="1" ht="25.5" x14ac:dyDescent="0.3">
      <c r="A596" s="38">
        <v>562</v>
      </c>
      <c r="B596" s="38">
        <v>50</v>
      </c>
      <c r="C596" s="39" t="s">
        <v>3548</v>
      </c>
      <c r="D596" s="39" t="s">
        <v>15</v>
      </c>
      <c r="E596" s="39" t="s">
        <v>3549</v>
      </c>
      <c r="F596" s="39" t="s">
        <v>3550</v>
      </c>
      <c r="G596" s="39" t="s">
        <v>3551</v>
      </c>
      <c r="H596" s="40" t="s">
        <v>3552</v>
      </c>
      <c r="I596" s="41" t="s">
        <v>3297</v>
      </c>
      <c r="J596" s="42" t="s">
        <v>3553</v>
      </c>
      <c r="K596" s="42" t="s">
        <v>3541</v>
      </c>
      <c r="L596" s="43">
        <v>32222</v>
      </c>
      <c r="M596" s="39" t="s">
        <v>23</v>
      </c>
      <c r="N596" s="42" t="s">
        <v>3264</v>
      </c>
      <c r="O596" s="44">
        <v>82</v>
      </c>
      <c r="P596" s="114">
        <f t="shared" si="32"/>
        <v>355.88</v>
      </c>
      <c r="Q596" s="114">
        <f t="shared" si="33"/>
        <v>2718.21144</v>
      </c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</row>
    <row r="597" spans="1:65" s="3" customFormat="1" ht="25.5" x14ac:dyDescent="0.3">
      <c r="A597" s="38">
        <v>563</v>
      </c>
      <c r="B597" s="38">
        <v>51</v>
      </c>
      <c r="C597" s="39" t="s">
        <v>3554</v>
      </c>
      <c r="D597" s="39" t="s">
        <v>15</v>
      </c>
      <c r="E597" s="39" t="s">
        <v>3555</v>
      </c>
      <c r="F597" s="39" t="s">
        <v>1368</v>
      </c>
      <c r="G597" s="39" t="s">
        <v>3556</v>
      </c>
      <c r="H597" s="40" t="s">
        <v>3557</v>
      </c>
      <c r="I597" s="41" t="s">
        <v>3297</v>
      </c>
      <c r="J597" s="42" t="s">
        <v>3558</v>
      </c>
      <c r="K597" s="42" t="s">
        <v>3559</v>
      </c>
      <c r="L597" s="43">
        <v>32254</v>
      </c>
      <c r="M597" s="39" t="s">
        <v>23</v>
      </c>
      <c r="N597" s="42" t="s">
        <v>3264</v>
      </c>
      <c r="O597" s="44">
        <v>162</v>
      </c>
      <c r="P597" s="114">
        <f t="shared" si="32"/>
        <v>703.07999999999993</v>
      </c>
      <c r="Q597" s="114">
        <f t="shared" si="33"/>
        <v>5370.125039999999</v>
      </c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</row>
    <row r="598" spans="1:65" s="3" customFormat="1" ht="25.5" x14ac:dyDescent="0.3">
      <c r="A598" s="38">
        <v>564</v>
      </c>
      <c r="B598" s="38">
        <v>52</v>
      </c>
      <c r="C598" s="39" t="s">
        <v>3560</v>
      </c>
      <c r="D598" s="39" t="s">
        <v>15</v>
      </c>
      <c r="E598" s="39" t="s">
        <v>3561</v>
      </c>
      <c r="F598" s="39" t="s">
        <v>3562</v>
      </c>
      <c r="G598" s="39" t="s">
        <v>3563</v>
      </c>
      <c r="H598" s="40" t="s">
        <v>3564</v>
      </c>
      <c r="I598" s="41" t="s">
        <v>3297</v>
      </c>
      <c r="J598" s="42" t="s">
        <v>3565</v>
      </c>
      <c r="K598" s="42" t="s">
        <v>3559</v>
      </c>
      <c r="L598" s="43">
        <v>32255</v>
      </c>
      <c r="M598" s="39" t="s">
        <v>23</v>
      </c>
      <c r="N598" s="42" t="s">
        <v>3264</v>
      </c>
      <c r="O598" s="44">
        <v>143</v>
      </c>
      <c r="P598" s="114">
        <f t="shared" si="32"/>
        <v>620.62</v>
      </c>
      <c r="Q598" s="114">
        <f t="shared" si="33"/>
        <v>4740.2955599999996</v>
      </c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</row>
    <row r="599" spans="1:65" s="3" customFormat="1" ht="25.5" x14ac:dyDescent="0.3">
      <c r="A599" s="38">
        <v>565</v>
      </c>
      <c r="B599" s="38">
        <v>53</v>
      </c>
      <c r="C599" s="39" t="s">
        <v>3566</v>
      </c>
      <c r="D599" s="39" t="s">
        <v>15</v>
      </c>
      <c r="E599" s="39" t="s">
        <v>3567</v>
      </c>
      <c r="F599" s="39" t="s">
        <v>3568</v>
      </c>
      <c r="G599" s="39" t="s">
        <v>3569</v>
      </c>
      <c r="H599" s="40" t="s">
        <v>3570</v>
      </c>
      <c r="I599" s="41" t="s">
        <v>3297</v>
      </c>
      <c r="J599" s="42" t="s">
        <v>3571</v>
      </c>
      <c r="K599" s="42" t="s">
        <v>3572</v>
      </c>
      <c r="L599" s="43">
        <v>32271</v>
      </c>
      <c r="M599" s="39" t="s">
        <v>23</v>
      </c>
      <c r="N599" s="42" t="s">
        <v>3264</v>
      </c>
      <c r="O599" s="44">
        <v>390</v>
      </c>
      <c r="P599" s="114">
        <f t="shared" si="32"/>
        <v>1692.6</v>
      </c>
      <c r="Q599" s="114">
        <f t="shared" si="33"/>
        <v>12928.078799999999</v>
      </c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</row>
    <row r="600" spans="1:65" s="3" customFormat="1" ht="25.5" x14ac:dyDescent="0.3">
      <c r="A600" s="38">
        <v>566</v>
      </c>
      <c r="B600" s="38">
        <v>54</v>
      </c>
      <c r="C600" s="39" t="s">
        <v>3573</v>
      </c>
      <c r="D600" s="39" t="s">
        <v>15</v>
      </c>
      <c r="E600" s="39" t="s">
        <v>3574</v>
      </c>
      <c r="F600" s="39" t="s">
        <v>534</v>
      </c>
      <c r="G600" s="39" t="s">
        <v>3575</v>
      </c>
      <c r="H600" s="40" t="s">
        <v>3576</v>
      </c>
      <c r="I600" s="41" t="s">
        <v>3297</v>
      </c>
      <c r="J600" s="42" t="s">
        <v>3577</v>
      </c>
      <c r="K600" s="42" t="s">
        <v>3578</v>
      </c>
      <c r="L600" s="43">
        <v>32276</v>
      </c>
      <c r="M600" s="39" t="s">
        <v>23</v>
      </c>
      <c r="N600" s="42" t="s">
        <v>3264</v>
      </c>
      <c r="O600" s="44">
        <v>341</v>
      </c>
      <c r="P600" s="114">
        <f t="shared" si="32"/>
        <v>1479.94</v>
      </c>
      <c r="Q600" s="114">
        <f t="shared" si="33"/>
        <v>11303.781720000001</v>
      </c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</row>
    <row r="601" spans="1:65" s="3" customFormat="1" ht="25.5" x14ac:dyDescent="0.3">
      <c r="A601" s="38">
        <v>567</v>
      </c>
      <c r="B601" s="38">
        <v>55</v>
      </c>
      <c r="C601" s="39" t="s">
        <v>3579</v>
      </c>
      <c r="D601" s="39" t="s">
        <v>15</v>
      </c>
      <c r="E601" s="39" t="s">
        <v>3580</v>
      </c>
      <c r="F601" s="39" t="s">
        <v>3581</v>
      </c>
      <c r="G601" s="39" t="s">
        <v>3582</v>
      </c>
      <c r="H601" s="40" t="s">
        <v>3583</v>
      </c>
      <c r="I601" s="41" t="s">
        <v>3297</v>
      </c>
      <c r="J601" s="42" t="s">
        <v>3584</v>
      </c>
      <c r="K601" s="42" t="s">
        <v>3585</v>
      </c>
      <c r="L601" s="43">
        <v>32239</v>
      </c>
      <c r="M601" s="39" t="s">
        <v>23</v>
      </c>
      <c r="N601" s="42" t="s">
        <v>3264</v>
      </c>
      <c r="O601" s="44">
        <v>82</v>
      </c>
      <c r="P601" s="114">
        <f t="shared" si="32"/>
        <v>355.88</v>
      </c>
      <c r="Q601" s="114">
        <f t="shared" si="33"/>
        <v>2718.21144</v>
      </c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</row>
    <row r="602" spans="1:65" s="12" customFormat="1" x14ac:dyDescent="0.3">
      <c r="A602" s="21"/>
      <c r="B602" s="22"/>
      <c r="C602" s="24"/>
      <c r="D602" s="24"/>
      <c r="E602" s="24"/>
      <c r="F602" s="24"/>
      <c r="G602" s="24"/>
      <c r="H602" s="26"/>
      <c r="I602" s="27"/>
      <c r="J602" s="28"/>
      <c r="K602" s="28"/>
      <c r="L602" s="29"/>
      <c r="M602" s="24"/>
      <c r="N602" s="28"/>
      <c r="O602" s="11">
        <v>14416</v>
      </c>
      <c r="P602" s="115"/>
      <c r="Q602" s="114"/>
    </row>
    <row r="603" spans="1:65" s="96" customFormat="1" ht="15" x14ac:dyDescent="0.25">
      <c r="A603" s="96" t="s">
        <v>3586</v>
      </c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  <c r="AE603" s="97"/>
      <c r="AF603" s="97"/>
      <c r="AG603" s="97"/>
      <c r="AH603" s="97"/>
      <c r="AI603" s="97"/>
      <c r="AJ603" s="97"/>
      <c r="AK603" s="97"/>
      <c r="AL603" s="97"/>
      <c r="AM603" s="97"/>
      <c r="AN603" s="97"/>
      <c r="AO603" s="97"/>
      <c r="AP603" s="97"/>
      <c r="AQ603" s="97"/>
      <c r="AR603" s="97"/>
      <c r="AS603" s="97"/>
      <c r="AT603" s="97"/>
      <c r="AU603" s="97"/>
      <c r="AV603" s="97"/>
      <c r="AW603" s="97"/>
      <c r="AX603" s="97"/>
      <c r="AY603" s="97"/>
      <c r="AZ603" s="97"/>
      <c r="BA603" s="97"/>
      <c r="BB603" s="97"/>
      <c r="BC603" s="97"/>
      <c r="BD603" s="97"/>
      <c r="BE603" s="97"/>
      <c r="BF603" s="97"/>
      <c r="BG603" s="97"/>
      <c r="BH603" s="97"/>
      <c r="BI603" s="97"/>
      <c r="BJ603" s="97"/>
      <c r="BK603" s="97"/>
      <c r="BL603" s="97"/>
      <c r="BM603" s="97"/>
    </row>
    <row r="604" spans="1:65" s="3" customFormat="1" ht="38.25" x14ac:dyDescent="0.3">
      <c r="A604" s="38">
        <v>568</v>
      </c>
      <c r="B604" s="38">
        <v>1</v>
      </c>
      <c r="C604" s="39" t="s">
        <v>3587</v>
      </c>
      <c r="D604" s="39" t="s">
        <v>15</v>
      </c>
      <c r="E604" s="39" t="s">
        <v>3588</v>
      </c>
      <c r="F604" s="39" t="s">
        <v>3589</v>
      </c>
      <c r="G604" s="39" t="s">
        <v>3590</v>
      </c>
      <c r="H604" s="40" t="s">
        <v>3591</v>
      </c>
      <c r="I604" s="41" t="s">
        <v>3586</v>
      </c>
      <c r="J604" s="42" t="s">
        <v>3592</v>
      </c>
      <c r="K604" s="42" t="s">
        <v>3593</v>
      </c>
      <c r="L604" s="43">
        <v>21450</v>
      </c>
      <c r="M604" s="39" t="s">
        <v>23</v>
      </c>
      <c r="N604" s="42" t="s">
        <v>3594</v>
      </c>
      <c r="O604" s="44">
        <v>290</v>
      </c>
      <c r="P604" s="114">
        <f t="shared" ref="P604:P667" si="34">O604*4.34</f>
        <v>1258.5999999999999</v>
      </c>
      <c r="Q604" s="114">
        <f t="shared" ref="Q604:Q667" si="35">P604*7.638</f>
        <v>9613.1867999999995</v>
      </c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</row>
    <row r="605" spans="1:65" s="3" customFormat="1" ht="38.25" x14ac:dyDescent="0.3">
      <c r="A605" s="38">
        <v>569</v>
      </c>
      <c r="B605" s="38">
        <v>2</v>
      </c>
      <c r="C605" s="39" t="s">
        <v>3595</v>
      </c>
      <c r="D605" s="39" t="s">
        <v>15</v>
      </c>
      <c r="E605" s="39" t="s">
        <v>214</v>
      </c>
      <c r="F605" s="39" t="s">
        <v>3596</v>
      </c>
      <c r="G605" s="39" t="s">
        <v>3597</v>
      </c>
      <c r="H605" s="40" t="s">
        <v>3598</v>
      </c>
      <c r="I605" s="41" t="s">
        <v>3586</v>
      </c>
      <c r="J605" s="42" t="s">
        <v>3599</v>
      </c>
      <c r="K605" s="42" t="s">
        <v>3600</v>
      </c>
      <c r="L605" s="43">
        <v>21260</v>
      </c>
      <c r="M605" s="39" t="s">
        <v>23</v>
      </c>
      <c r="N605" s="42" t="s">
        <v>3594</v>
      </c>
      <c r="O605" s="44">
        <v>1131</v>
      </c>
      <c r="P605" s="114">
        <f t="shared" si="34"/>
        <v>4908.54</v>
      </c>
      <c r="Q605" s="114">
        <f t="shared" si="35"/>
        <v>37491.428520000001</v>
      </c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</row>
    <row r="606" spans="1:65" s="3" customFormat="1" x14ac:dyDescent="0.3">
      <c r="A606" s="38">
        <v>570</v>
      </c>
      <c r="B606" s="38">
        <v>3</v>
      </c>
      <c r="C606" s="39" t="s">
        <v>3601</v>
      </c>
      <c r="D606" s="39" t="s">
        <v>15</v>
      </c>
      <c r="E606" s="39" t="s">
        <v>3602</v>
      </c>
      <c r="F606" s="39" t="s">
        <v>3603</v>
      </c>
      <c r="G606" s="39" t="s">
        <v>3604</v>
      </c>
      <c r="H606" s="40" t="s">
        <v>3605</v>
      </c>
      <c r="I606" s="41" t="s">
        <v>3606</v>
      </c>
      <c r="J606" s="42" t="s">
        <v>3607</v>
      </c>
      <c r="K606" s="42" t="s">
        <v>3608</v>
      </c>
      <c r="L606" s="43">
        <v>21300</v>
      </c>
      <c r="M606" s="39" t="s">
        <v>23</v>
      </c>
      <c r="N606" s="42" t="s">
        <v>3594</v>
      </c>
      <c r="O606" s="44">
        <v>560</v>
      </c>
      <c r="P606" s="114">
        <f t="shared" si="34"/>
        <v>2430.4</v>
      </c>
      <c r="Q606" s="114">
        <f t="shared" si="35"/>
        <v>18563.395199999999</v>
      </c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</row>
    <row r="607" spans="1:65" s="3" customFormat="1" x14ac:dyDescent="0.3">
      <c r="A607" s="38">
        <v>571</v>
      </c>
      <c r="B607" s="38">
        <v>4</v>
      </c>
      <c r="C607" s="39" t="s">
        <v>3610</v>
      </c>
      <c r="D607" s="39" t="s">
        <v>15</v>
      </c>
      <c r="E607" s="39" t="s">
        <v>3611</v>
      </c>
      <c r="F607" s="39" t="s">
        <v>3612</v>
      </c>
      <c r="G607" s="39" t="s">
        <v>3613</v>
      </c>
      <c r="H607" s="40" t="s">
        <v>3605</v>
      </c>
      <c r="I607" s="41" t="s">
        <v>3606</v>
      </c>
      <c r="J607" s="42" t="s">
        <v>3614</v>
      </c>
      <c r="K607" s="42" t="s">
        <v>3608</v>
      </c>
      <c r="L607" s="43">
        <v>21300</v>
      </c>
      <c r="M607" s="39" t="s">
        <v>23</v>
      </c>
      <c r="N607" s="42" t="s">
        <v>3594</v>
      </c>
      <c r="O607" s="44">
        <v>680</v>
      </c>
      <c r="P607" s="114">
        <f t="shared" si="34"/>
        <v>2951.2</v>
      </c>
      <c r="Q607" s="114">
        <f t="shared" si="35"/>
        <v>22541.265599999999</v>
      </c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</row>
    <row r="608" spans="1:65" s="3" customFormat="1" ht="38.25" x14ac:dyDescent="0.3">
      <c r="A608" s="38">
        <v>572</v>
      </c>
      <c r="B608" s="38">
        <v>5</v>
      </c>
      <c r="C608" s="39" t="s">
        <v>3615</v>
      </c>
      <c r="D608" s="39" t="s">
        <v>15</v>
      </c>
      <c r="E608" s="39" t="s">
        <v>3616</v>
      </c>
      <c r="F608" s="39" t="s">
        <v>3617</v>
      </c>
      <c r="G608" s="39" t="s">
        <v>3618</v>
      </c>
      <c r="H608" s="40" t="s">
        <v>3619</v>
      </c>
      <c r="I608" s="41" t="s">
        <v>3586</v>
      </c>
      <c r="J608" s="42" t="s">
        <v>3620</v>
      </c>
      <c r="K608" s="42" t="s">
        <v>3621</v>
      </c>
      <c r="L608" s="43">
        <v>21310</v>
      </c>
      <c r="M608" s="39" t="s">
        <v>23</v>
      </c>
      <c r="N608" s="42" t="s">
        <v>3594</v>
      </c>
      <c r="O608" s="44">
        <v>891</v>
      </c>
      <c r="P608" s="114">
        <f t="shared" si="34"/>
        <v>3866.94</v>
      </c>
      <c r="Q608" s="114">
        <f t="shared" si="35"/>
        <v>29535.687720000002</v>
      </c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</row>
    <row r="609" spans="1:65" s="3" customFormat="1" ht="38.25" x14ac:dyDescent="0.3">
      <c r="A609" s="38">
        <v>573</v>
      </c>
      <c r="B609" s="38">
        <v>6</v>
      </c>
      <c r="C609" s="39" t="s">
        <v>3622</v>
      </c>
      <c r="D609" s="39" t="s">
        <v>15</v>
      </c>
      <c r="E609" s="39" t="s">
        <v>3623</v>
      </c>
      <c r="F609" s="39" t="s">
        <v>3624</v>
      </c>
      <c r="G609" s="39" t="s">
        <v>3625</v>
      </c>
      <c r="H609" s="40" t="s">
        <v>3624</v>
      </c>
      <c r="I609" s="41" t="s">
        <v>3586</v>
      </c>
      <c r="J609" s="42" t="s">
        <v>3626</v>
      </c>
      <c r="K609" s="42" t="s">
        <v>3621</v>
      </c>
      <c r="L609" s="43">
        <v>21253</v>
      </c>
      <c r="M609" s="39" t="s">
        <v>23</v>
      </c>
      <c r="N609" s="42" t="s">
        <v>3594</v>
      </c>
      <c r="O609" s="44">
        <v>294</v>
      </c>
      <c r="P609" s="114">
        <f t="shared" si="34"/>
        <v>1275.96</v>
      </c>
      <c r="Q609" s="114">
        <f t="shared" si="35"/>
        <v>9745.7824799999999</v>
      </c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</row>
    <row r="610" spans="1:65" s="3" customFormat="1" ht="38.25" x14ac:dyDescent="0.3">
      <c r="A610" s="38">
        <v>574</v>
      </c>
      <c r="B610" s="38">
        <v>7</v>
      </c>
      <c r="C610" s="39" t="s">
        <v>3627</v>
      </c>
      <c r="D610" s="39">
        <v>0</v>
      </c>
      <c r="E610" s="39" t="s">
        <v>3628</v>
      </c>
      <c r="F610" s="39" t="s">
        <v>3629</v>
      </c>
      <c r="G610" s="39" t="s">
        <v>3630</v>
      </c>
      <c r="H610" s="40" t="s">
        <v>3631</v>
      </c>
      <c r="I610" s="41" t="s">
        <v>3586</v>
      </c>
      <c r="J610" s="42" t="s">
        <v>3632</v>
      </c>
      <c r="K610" s="42" t="s">
        <v>3621</v>
      </c>
      <c r="L610" s="43">
        <v>21205</v>
      </c>
      <c r="M610" s="39" t="s">
        <v>23</v>
      </c>
      <c r="N610" s="42" t="s">
        <v>3594</v>
      </c>
      <c r="O610" s="44">
        <v>60</v>
      </c>
      <c r="P610" s="114">
        <f t="shared" si="34"/>
        <v>260.39999999999998</v>
      </c>
      <c r="Q610" s="114">
        <f t="shared" si="35"/>
        <v>1988.9351999999999</v>
      </c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</row>
    <row r="611" spans="1:65" s="3" customFormat="1" ht="38.25" x14ac:dyDescent="0.3">
      <c r="A611" s="38">
        <v>575</v>
      </c>
      <c r="B611" s="38">
        <v>8</v>
      </c>
      <c r="C611" s="39" t="s">
        <v>3633</v>
      </c>
      <c r="D611" s="39" t="s">
        <v>15</v>
      </c>
      <c r="E611" s="39" t="s">
        <v>3634</v>
      </c>
      <c r="F611" s="39" t="s">
        <v>3635</v>
      </c>
      <c r="G611" s="39" t="s">
        <v>3636</v>
      </c>
      <c r="H611" s="40" t="s">
        <v>3637</v>
      </c>
      <c r="I611" s="41" t="s">
        <v>3586</v>
      </c>
      <c r="J611" s="42" t="s">
        <v>3638</v>
      </c>
      <c r="K611" s="42" t="s">
        <v>3639</v>
      </c>
      <c r="L611" s="43">
        <v>21230</v>
      </c>
      <c r="M611" s="39" t="s">
        <v>23</v>
      </c>
      <c r="N611" s="42" t="s">
        <v>3594</v>
      </c>
      <c r="O611" s="44">
        <v>752</v>
      </c>
      <c r="P611" s="114">
        <f t="shared" si="34"/>
        <v>3263.68</v>
      </c>
      <c r="Q611" s="114">
        <f t="shared" si="35"/>
        <v>24927.987839999998</v>
      </c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</row>
    <row r="612" spans="1:65" s="3" customFormat="1" ht="38.25" x14ac:dyDescent="0.3">
      <c r="A612" s="38">
        <v>576</v>
      </c>
      <c r="B612" s="38">
        <v>9</v>
      </c>
      <c r="C612" s="39" t="s">
        <v>3640</v>
      </c>
      <c r="D612" s="39" t="s">
        <v>15</v>
      </c>
      <c r="E612" s="39" t="s">
        <v>3641</v>
      </c>
      <c r="F612" s="39" t="s">
        <v>3642</v>
      </c>
      <c r="G612" s="39" t="s">
        <v>3643</v>
      </c>
      <c r="H612" s="40" t="s">
        <v>3637</v>
      </c>
      <c r="I612" s="41" t="s">
        <v>3586</v>
      </c>
      <c r="J612" s="42" t="s">
        <v>3644</v>
      </c>
      <c r="K612" s="42" t="s">
        <v>3639</v>
      </c>
      <c r="L612" s="43">
        <v>21230</v>
      </c>
      <c r="M612" s="39" t="s">
        <v>23</v>
      </c>
      <c r="N612" s="42" t="s">
        <v>3594</v>
      </c>
      <c r="O612" s="44">
        <v>626</v>
      </c>
      <c r="P612" s="114">
        <f t="shared" si="34"/>
        <v>2716.8399999999997</v>
      </c>
      <c r="Q612" s="114">
        <f t="shared" si="35"/>
        <v>20751.223919999997</v>
      </c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</row>
    <row r="613" spans="1:65" s="3" customFormat="1" ht="38.25" x14ac:dyDescent="0.3">
      <c r="A613" s="38">
        <v>577</v>
      </c>
      <c r="B613" s="38">
        <v>10</v>
      </c>
      <c r="C613" s="39" t="s">
        <v>3645</v>
      </c>
      <c r="D613" s="39" t="s">
        <v>15</v>
      </c>
      <c r="E613" s="39" t="s">
        <v>3646</v>
      </c>
      <c r="F613" s="39" t="s">
        <v>3647</v>
      </c>
      <c r="G613" s="39" t="s">
        <v>3648</v>
      </c>
      <c r="H613" s="40" t="s">
        <v>3637</v>
      </c>
      <c r="I613" s="41" t="s">
        <v>3586</v>
      </c>
      <c r="J613" s="42" t="s">
        <v>3649</v>
      </c>
      <c r="K613" s="42" t="s">
        <v>3639</v>
      </c>
      <c r="L613" s="43">
        <v>21230</v>
      </c>
      <c r="M613" s="39" t="s">
        <v>23</v>
      </c>
      <c r="N613" s="42" t="s">
        <v>3594</v>
      </c>
      <c r="O613" s="44">
        <v>611</v>
      </c>
      <c r="P613" s="114">
        <f t="shared" si="34"/>
        <v>2651.74</v>
      </c>
      <c r="Q613" s="114">
        <f t="shared" si="35"/>
        <v>20253.990119999999</v>
      </c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</row>
    <row r="614" spans="1:65" s="3" customFormat="1" ht="38.25" x14ac:dyDescent="0.3">
      <c r="A614" s="38">
        <v>578</v>
      </c>
      <c r="B614" s="38">
        <v>11</v>
      </c>
      <c r="C614" s="39" t="s">
        <v>3650</v>
      </c>
      <c r="D614" s="39" t="s">
        <v>15</v>
      </c>
      <c r="E614" s="39" t="s">
        <v>214</v>
      </c>
      <c r="F614" s="39" t="s">
        <v>3651</v>
      </c>
      <c r="G614" s="39" t="s">
        <v>3652</v>
      </c>
      <c r="H614" s="40" t="s">
        <v>3653</v>
      </c>
      <c r="I614" s="41" t="s">
        <v>3586</v>
      </c>
      <c r="J614" s="42" t="s">
        <v>3654</v>
      </c>
      <c r="K614" s="42" t="s">
        <v>3655</v>
      </c>
      <c r="L614" s="43">
        <v>21245</v>
      </c>
      <c r="M614" s="39" t="s">
        <v>23</v>
      </c>
      <c r="N614" s="42" t="s">
        <v>3594</v>
      </c>
      <c r="O614" s="44">
        <v>17</v>
      </c>
      <c r="P614" s="114">
        <f t="shared" si="34"/>
        <v>73.78</v>
      </c>
      <c r="Q614" s="114">
        <f t="shared" si="35"/>
        <v>563.53164000000004</v>
      </c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</row>
    <row r="615" spans="1:65" s="3" customFormat="1" ht="38.25" x14ac:dyDescent="0.3">
      <c r="A615" s="38">
        <v>579</v>
      </c>
      <c r="B615" s="38">
        <v>12</v>
      </c>
      <c r="C615" s="39" t="s">
        <v>3656</v>
      </c>
      <c r="D615" s="39" t="s">
        <v>15</v>
      </c>
      <c r="E615" s="39" t="s">
        <v>3657</v>
      </c>
      <c r="F615" s="39" t="s">
        <v>3658</v>
      </c>
      <c r="G615" s="39" t="s">
        <v>3659</v>
      </c>
      <c r="H615" s="40" t="s">
        <v>3660</v>
      </c>
      <c r="I615" s="41" t="s">
        <v>3586</v>
      </c>
      <c r="J615" s="42" t="s">
        <v>3661</v>
      </c>
      <c r="K615" s="42" t="s">
        <v>3662</v>
      </c>
      <c r="L615" s="43">
        <v>21220</v>
      </c>
      <c r="M615" s="39" t="s">
        <v>23</v>
      </c>
      <c r="N615" s="42" t="s">
        <v>3594</v>
      </c>
      <c r="O615" s="44">
        <v>731</v>
      </c>
      <c r="P615" s="114">
        <f t="shared" si="34"/>
        <v>3172.54</v>
      </c>
      <c r="Q615" s="114">
        <f t="shared" si="35"/>
        <v>24231.860519999998</v>
      </c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</row>
    <row r="616" spans="1:65" s="3" customFormat="1" ht="38.25" x14ac:dyDescent="0.3">
      <c r="A616" s="38">
        <v>580</v>
      </c>
      <c r="B616" s="38">
        <v>13</v>
      </c>
      <c r="C616" s="39" t="s">
        <v>3663</v>
      </c>
      <c r="D616" s="39" t="s">
        <v>15</v>
      </c>
      <c r="E616" s="39" t="s">
        <v>3664</v>
      </c>
      <c r="F616" s="39" t="s">
        <v>3665</v>
      </c>
      <c r="G616" s="39" t="s">
        <v>3666</v>
      </c>
      <c r="H616" s="40" t="s">
        <v>3660</v>
      </c>
      <c r="I616" s="41" t="s">
        <v>3586</v>
      </c>
      <c r="J616" s="42" t="s">
        <v>3667</v>
      </c>
      <c r="K616" s="42" t="s">
        <v>3662</v>
      </c>
      <c r="L616" s="43">
        <v>21220</v>
      </c>
      <c r="M616" s="39" t="s">
        <v>23</v>
      </c>
      <c r="N616" s="42" t="s">
        <v>3594</v>
      </c>
      <c r="O616" s="44">
        <v>653</v>
      </c>
      <c r="P616" s="114">
        <f t="shared" si="34"/>
        <v>2834.02</v>
      </c>
      <c r="Q616" s="114">
        <f t="shared" si="35"/>
        <v>21646.244759999998</v>
      </c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</row>
    <row r="617" spans="1:65" s="3" customFormat="1" ht="38.25" x14ac:dyDescent="0.3">
      <c r="A617" s="38">
        <v>581</v>
      </c>
      <c r="B617" s="38">
        <v>14</v>
      </c>
      <c r="C617" s="39" t="s">
        <v>3668</v>
      </c>
      <c r="D617" s="39" t="s">
        <v>15</v>
      </c>
      <c r="E617" s="39" t="s">
        <v>3669</v>
      </c>
      <c r="F617" s="39" t="s">
        <v>3670</v>
      </c>
      <c r="G617" s="39" t="s">
        <v>3671</v>
      </c>
      <c r="H617" s="40" t="s">
        <v>3672</v>
      </c>
      <c r="I617" s="41" t="s">
        <v>3586</v>
      </c>
      <c r="J617" s="42" t="s">
        <v>3673</v>
      </c>
      <c r="K617" s="42" t="s">
        <v>3674</v>
      </c>
      <c r="L617" s="43">
        <v>21480</v>
      </c>
      <c r="M617" s="39" t="s">
        <v>23</v>
      </c>
      <c r="N617" s="42" t="s">
        <v>3594</v>
      </c>
      <c r="O617" s="44">
        <v>123</v>
      </c>
      <c r="P617" s="114">
        <f t="shared" si="34"/>
        <v>533.81999999999994</v>
      </c>
      <c r="Q617" s="114">
        <f t="shared" si="35"/>
        <v>4077.3171599999996</v>
      </c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</row>
    <row r="618" spans="1:65" s="3" customFormat="1" ht="38.25" x14ac:dyDescent="0.3">
      <c r="A618" s="38">
        <v>582</v>
      </c>
      <c r="B618" s="38">
        <v>15</v>
      </c>
      <c r="C618" s="39" t="s">
        <v>3675</v>
      </c>
      <c r="D618" s="39" t="s">
        <v>15</v>
      </c>
      <c r="E618" s="39" t="s">
        <v>3676</v>
      </c>
      <c r="F618" s="39" t="s">
        <v>3677</v>
      </c>
      <c r="G618" s="39" t="s">
        <v>3678</v>
      </c>
      <c r="H618" s="40" t="s">
        <v>3679</v>
      </c>
      <c r="I618" s="41" t="s">
        <v>3586</v>
      </c>
      <c r="J618" s="42" t="s">
        <v>3680</v>
      </c>
      <c r="K618" s="42" t="s">
        <v>3681</v>
      </c>
      <c r="L618" s="43">
        <v>21276</v>
      </c>
      <c r="M618" s="39" t="s">
        <v>23</v>
      </c>
      <c r="N618" s="42" t="s">
        <v>3594</v>
      </c>
      <c r="O618" s="44">
        <v>639</v>
      </c>
      <c r="P618" s="114">
        <f t="shared" si="34"/>
        <v>2773.2599999999998</v>
      </c>
      <c r="Q618" s="114">
        <f t="shared" si="35"/>
        <v>21182.159879999999</v>
      </c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</row>
    <row r="619" spans="1:65" s="3" customFormat="1" ht="38.25" x14ac:dyDescent="0.3">
      <c r="A619" s="38">
        <v>583</v>
      </c>
      <c r="B619" s="38">
        <v>16</v>
      </c>
      <c r="C619" s="39" t="s">
        <v>3682</v>
      </c>
      <c r="D619" s="39" t="s">
        <v>15</v>
      </c>
      <c r="E619" s="39" t="s">
        <v>3683</v>
      </c>
      <c r="F619" s="39" t="s">
        <v>3684</v>
      </c>
      <c r="G619" s="39" t="s">
        <v>3685</v>
      </c>
      <c r="H619" s="40" t="s">
        <v>3686</v>
      </c>
      <c r="I619" s="41" t="s">
        <v>3586</v>
      </c>
      <c r="J619" s="42" t="s">
        <v>3687</v>
      </c>
      <c r="K619" s="42" t="s">
        <v>3688</v>
      </c>
      <c r="L619" s="43">
        <v>21212</v>
      </c>
      <c r="M619" s="39" t="s">
        <v>23</v>
      </c>
      <c r="N619" s="42" t="s">
        <v>3594</v>
      </c>
      <c r="O619" s="44">
        <v>541</v>
      </c>
      <c r="P619" s="114">
        <f t="shared" si="34"/>
        <v>2347.94</v>
      </c>
      <c r="Q619" s="114">
        <f t="shared" si="35"/>
        <v>17933.565719999999</v>
      </c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</row>
    <row r="620" spans="1:65" s="3" customFormat="1" ht="38.25" x14ac:dyDescent="0.3">
      <c r="A620" s="38">
        <v>584</v>
      </c>
      <c r="B620" s="38">
        <v>17</v>
      </c>
      <c r="C620" s="39" t="s">
        <v>3689</v>
      </c>
      <c r="D620" s="39" t="s">
        <v>15</v>
      </c>
      <c r="E620" s="39" t="s">
        <v>3690</v>
      </c>
      <c r="F620" s="39" t="s">
        <v>3691</v>
      </c>
      <c r="G620" s="39" t="s">
        <v>3692</v>
      </c>
      <c r="H620" s="40" t="s">
        <v>3693</v>
      </c>
      <c r="I620" s="41" t="s">
        <v>3586</v>
      </c>
      <c r="J620" s="42" t="s">
        <v>3694</v>
      </c>
      <c r="K620" s="42" t="s">
        <v>3688</v>
      </c>
      <c r="L620" s="43">
        <v>21213</v>
      </c>
      <c r="M620" s="39" t="s">
        <v>23</v>
      </c>
      <c r="N620" s="42" t="s">
        <v>3594</v>
      </c>
      <c r="O620" s="44">
        <v>850</v>
      </c>
      <c r="P620" s="114">
        <f t="shared" si="34"/>
        <v>3689</v>
      </c>
      <c r="Q620" s="114">
        <f t="shared" si="35"/>
        <v>28176.581999999999</v>
      </c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</row>
    <row r="621" spans="1:65" s="3" customFormat="1" ht="38.25" x14ac:dyDescent="0.3">
      <c r="A621" s="38">
        <v>585</v>
      </c>
      <c r="B621" s="38">
        <v>18</v>
      </c>
      <c r="C621" s="39" t="s">
        <v>3695</v>
      </c>
      <c r="D621" s="39" t="s">
        <v>15</v>
      </c>
      <c r="E621" s="39" t="s">
        <v>3696</v>
      </c>
      <c r="F621" s="39" t="s">
        <v>3697</v>
      </c>
      <c r="G621" s="39" t="s">
        <v>3698</v>
      </c>
      <c r="H621" s="40" t="s">
        <v>3699</v>
      </c>
      <c r="I621" s="41" t="s">
        <v>3586</v>
      </c>
      <c r="J621" s="42" t="s">
        <v>3700</v>
      </c>
      <c r="K621" s="42" t="s">
        <v>3688</v>
      </c>
      <c r="L621" s="43">
        <v>21215</v>
      </c>
      <c r="M621" s="39" t="s">
        <v>23</v>
      </c>
      <c r="N621" s="42" t="s">
        <v>3594</v>
      </c>
      <c r="O621" s="44">
        <v>637</v>
      </c>
      <c r="P621" s="114">
        <f t="shared" si="34"/>
        <v>2764.58</v>
      </c>
      <c r="Q621" s="114">
        <f t="shared" si="35"/>
        <v>21115.86204</v>
      </c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</row>
    <row r="622" spans="1:65" s="3" customFormat="1" ht="38.25" x14ac:dyDescent="0.3">
      <c r="A622" s="38">
        <v>586</v>
      </c>
      <c r="B622" s="38">
        <v>19</v>
      </c>
      <c r="C622" s="39" t="s">
        <v>3701</v>
      </c>
      <c r="D622" s="39" t="s">
        <v>15</v>
      </c>
      <c r="E622" s="39" t="s">
        <v>3702</v>
      </c>
      <c r="F622" s="39" t="s">
        <v>3703</v>
      </c>
      <c r="G622" s="39" t="s">
        <v>3704</v>
      </c>
      <c r="H622" s="40" t="s">
        <v>3705</v>
      </c>
      <c r="I622" s="41" t="s">
        <v>3586</v>
      </c>
      <c r="J622" s="42" t="s">
        <v>3706</v>
      </c>
      <c r="K622" s="42" t="s">
        <v>3688</v>
      </c>
      <c r="L622" s="43">
        <v>21216</v>
      </c>
      <c r="M622" s="39" t="s">
        <v>23</v>
      </c>
      <c r="N622" s="42" t="s">
        <v>3594</v>
      </c>
      <c r="O622" s="44">
        <v>729</v>
      </c>
      <c r="P622" s="114">
        <f t="shared" si="34"/>
        <v>3163.8599999999997</v>
      </c>
      <c r="Q622" s="114">
        <f t="shared" si="35"/>
        <v>24165.562679999995</v>
      </c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</row>
    <row r="623" spans="1:65" s="3" customFormat="1" ht="38.25" x14ac:dyDescent="0.3">
      <c r="A623" s="38">
        <v>587</v>
      </c>
      <c r="B623" s="38">
        <v>20</v>
      </c>
      <c r="C623" s="39" t="s">
        <v>3707</v>
      </c>
      <c r="D623" s="39" t="s">
        <v>15</v>
      </c>
      <c r="E623" s="39" t="s">
        <v>3708</v>
      </c>
      <c r="F623" s="39" t="s">
        <v>3709</v>
      </c>
      <c r="G623" s="39" t="s">
        <v>3710</v>
      </c>
      <c r="H623" s="40" t="s">
        <v>3711</v>
      </c>
      <c r="I623" s="41" t="s">
        <v>3586</v>
      </c>
      <c r="J623" s="42" t="s">
        <v>3712</v>
      </c>
      <c r="K623" s="42" t="s">
        <v>3688</v>
      </c>
      <c r="L623" s="43">
        <v>21216</v>
      </c>
      <c r="M623" s="39" t="s">
        <v>23</v>
      </c>
      <c r="N623" s="42" t="s">
        <v>3594</v>
      </c>
      <c r="O623" s="44">
        <v>773</v>
      </c>
      <c r="P623" s="114">
        <f t="shared" si="34"/>
        <v>3354.8199999999997</v>
      </c>
      <c r="Q623" s="114">
        <f t="shared" si="35"/>
        <v>25624.115159999998</v>
      </c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</row>
    <row r="624" spans="1:65" s="3" customFormat="1" ht="38.25" x14ac:dyDescent="0.3">
      <c r="A624" s="38">
        <v>588</v>
      </c>
      <c r="B624" s="38">
        <v>21</v>
      </c>
      <c r="C624" s="39" t="s">
        <v>3713</v>
      </c>
      <c r="D624" s="39" t="s">
        <v>15</v>
      </c>
      <c r="E624" s="39" t="s">
        <v>3714</v>
      </c>
      <c r="F624" s="39" t="s">
        <v>3715</v>
      </c>
      <c r="G624" s="39" t="s">
        <v>3716</v>
      </c>
      <c r="H624" s="40" t="s">
        <v>3717</v>
      </c>
      <c r="I624" s="41" t="s">
        <v>3586</v>
      </c>
      <c r="J624" s="42" t="s">
        <v>3718</v>
      </c>
      <c r="K624" s="42" t="s">
        <v>3719</v>
      </c>
      <c r="L624" s="43">
        <v>21210</v>
      </c>
      <c r="M624" s="39" t="s">
        <v>23</v>
      </c>
      <c r="N624" s="42" t="s">
        <v>3594</v>
      </c>
      <c r="O624" s="44">
        <v>1026</v>
      </c>
      <c r="P624" s="114">
        <f t="shared" si="34"/>
        <v>4452.84</v>
      </c>
      <c r="Q624" s="114">
        <f t="shared" si="35"/>
        <v>34010.791920000003</v>
      </c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</row>
    <row r="625" spans="1:65" s="3" customFormat="1" ht="38.25" x14ac:dyDescent="0.3">
      <c r="A625" s="38">
        <v>589</v>
      </c>
      <c r="B625" s="38">
        <v>22</v>
      </c>
      <c r="C625" s="39" t="s">
        <v>3720</v>
      </c>
      <c r="D625" s="39" t="s">
        <v>15</v>
      </c>
      <c r="E625" s="39" t="s">
        <v>3721</v>
      </c>
      <c r="F625" s="39" t="s">
        <v>3722</v>
      </c>
      <c r="G625" s="39" t="s">
        <v>3723</v>
      </c>
      <c r="H625" s="40" t="s">
        <v>3717</v>
      </c>
      <c r="I625" s="41" t="s">
        <v>3586</v>
      </c>
      <c r="J625" s="42" t="s">
        <v>3724</v>
      </c>
      <c r="K625" s="42" t="s">
        <v>3719</v>
      </c>
      <c r="L625" s="43">
        <v>21210</v>
      </c>
      <c r="M625" s="39" t="s">
        <v>23</v>
      </c>
      <c r="N625" s="42" t="s">
        <v>3594</v>
      </c>
      <c r="O625" s="44">
        <v>599</v>
      </c>
      <c r="P625" s="114">
        <f t="shared" si="34"/>
        <v>2599.66</v>
      </c>
      <c r="Q625" s="114">
        <f t="shared" si="35"/>
        <v>19856.203079999999</v>
      </c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</row>
    <row r="626" spans="1:65" s="3" customFormat="1" ht="38.25" x14ac:dyDescent="0.3">
      <c r="A626" s="38">
        <v>590</v>
      </c>
      <c r="B626" s="38">
        <v>23</v>
      </c>
      <c r="C626" s="39" t="s">
        <v>3725</v>
      </c>
      <c r="D626" s="39" t="s">
        <v>15</v>
      </c>
      <c r="E626" s="39" t="s">
        <v>3726</v>
      </c>
      <c r="F626" s="39" t="s">
        <v>3727</v>
      </c>
      <c r="G626" s="39" t="s">
        <v>3728</v>
      </c>
      <c r="H626" s="40" t="s">
        <v>3717</v>
      </c>
      <c r="I626" s="41" t="s">
        <v>3586</v>
      </c>
      <c r="J626" s="42" t="s">
        <v>3729</v>
      </c>
      <c r="K626" s="42" t="s">
        <v>3719</v>
      </c>
      <c r="L626" s="43">
        <v>21210</v>
      </c>
      <c r="M626" s="39" t="s">
        <v>23</v>
      </c>
      <c r="N626" s="42" t="s">
        <v>3594</v>
      </c>
      <c r="O626" s="44">
        <v>976</v>
      </c>
      <c r="P626" s="114">
        <f t="shared" si="34"/>
        <v>4235.84</v>
      </c>
      <c r="Q626" s="114">
        <f t="shared" si="35"/>
        <v>32353.34592</v>
      </c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</row>
    <row r="627" spans="1:65" s="3" customFormat="1" x14ac:dyDescent="0.3">
      <c r="A627" s="38">
        <v>591</v>
      </c>
      <c r="B627" s="38">
        <v>24</v>
      </c>
      <c r="C627" s="39" t="s">
        <v>3730</v>
      </c>
      <c r="D627" s="39" t="s">
        <v>15</v>
      </c>
      <c r="E627" s="39" t="s">
        <v>3731</v>
      </c>
      <c r="F627" s="39" t="s">
        <v>3732</v>
      </c>
      <c r="G627" s="39" t="s">
        <v>3733</v>
      </c>
      <c r="H627" s="40" t="s">
        <v>3734</v>
      </c>
      <c r="I627" s="41" t="s">
        <v>3735</v>
      </c>
      <c r="J627" s="42" t="s">
        <v>3736</v>
      </c>
      <c r="K627" s="42" t="s">
        <v>3737</v>
      </c>
      <c r="L627" s="43">
        <v>21000</v>
      </c>
      <c r="M627" s="39" t="s">
        <v>23</v>
      </c>
      <c r="N627" s="42" t="s">
        <v>3594</v>
      </c>
      <c r="O627" s="44">
        <v>567</v>
      </c>
      <c r="P627" s="114">
        <f t="shared" si="34"/>
        <v>2460.7799999999997</v>
      </c>
      <c r="Q627" s="114">
        <f t="shared" si="35"/>
        <v>18795.437639999996</v>
      </c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</row>
    <row r="628" spans="1:65" s="3" customFormat="1" x14ac:dyDescent="0.3">
      <c r="A628" s="38">
        <v>592</v>
      </c>
      <c r="B628" s="38">
        <v>25</v>
      </c>
      <c r="C628" s="39" t="s">
        <v>3738</v>
      </c>
      <c r="D628" s="39" t="s">
        <v>15</v>
      </c>
      <c r="E628" s="39" t="s">
        <v>3739</v>
      </c>
      <c r="F628" s="39" t="s">
        <v>3740</v>
      </c>
      <c r="G628" s="39" t="s">
        <v>3741</v>
      </c>
      <c r="H628" s="40" t="s">
        <v>3734</v>
      </c>
      <c r="I628" s="41" t="s">
        <v>3735</v>
      </c>
      <c r="J628" s="42" t="s">
        <v>3742</v>
      </c>
      <c r="K628" s="42" t="s">
        <v>3737</v>
      </c>
      <c r="L628" s="43">
        <v>21000</v>
      </c>
      <c r="M628" s="39" t="s">
        <v>23</v>
      </c>
      <c r="N628" s="42" t="s">
        <v>3594</v>
      </c>
      <c r="O628" s="44">
        <v>270</v>
      </c>
      <c r="P628" s="114">
        <f t="shared" si="34"/>
        <v>1171.8</v>
      </c>
      <c r="Q628" s="114">
        <f t="shared" si="35"/>
        <v>8950.2083999999995</v>
      </c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</row>
    <row r="629" spans="1:65" s="3" customFormat="1" x14ac:dyDescent="0.3">
      <c r="A629" s="38">
        <v>593</v>
      </c>
      <c r="B629" s="38">
        <v>26</v>
      </c>
      <c r="C629" s="39" t="s">
        <v>3743</v>
      </c>
      <c r="D629" s="39" t="s">
        <v>15</v>
      </c>
      <c r="E629" s="39" t="s">
        <v>3744</v>
      </c>
      <c r="F629" s="39" t="s">
        <v>3745</v>
      </c>
      <c r="G629" s="39" t="s">
        <v>3746</v>
      </c>
      <c r="H629" s="40" t="s">
        <v>3734</v>
      </c>
      <c r="I629" s="41" t="s">
        <v>3735</v>
      </c>
      <c r="J629" s="42" t="s">
        <v>3747</v>
      </c>
      <c r="K629" s="42" t="s">
        <v>3737</v>
      </c>
      <c r="L629" s="43">
        <v>21000</v>
      </c>
      <c r="M629" s="39" t="s">
        <v>23</v>
      </c>
      <c r="N629" s="42" t="s">
        <v>3594</v>
      </c>
      <c r="O629" s="44">
        <v>450</v>
      </c>
      <c r="P629" s="114">
        <f t="shared" si="34"/>
        <v>1953</v>
      </c>
      <c r="Q629" s="114">
        <f t="shared" si="35"/>
        <v>14917.013999999999</v>
      </c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</row>
    <row r="630" spans="1:65" s="3" customFormat="1" x14ac:dyDescent="0.3">
      <c r="A630" s="38">
        <v>594</v>
      </c>
      <c r="B630" s="38">
        <v>27</v>
      </c>
      <c r="C630" s="39" t="s">
        <v>3748</v>
      </c>
      <c r="D630" s="39" t="s">
        <v>15</v>
      </c>
      <c r="E630" s="39" t="s">
        <v>3749</v>
      </c>
      <c r="F630" s="39" t="s">
        <v>3750</v>
      </c>
      <c r="G630" s="39" t="s">
        <v>3751</v>
      </c>
      <c r="H630" s="40" t="s">
        <v>3734</v>
      </c>
      <c r="I630" s="41" t="s">
        <v>3735</v>
      </c>
      <c r="J630" s="42" t="s">
        <v>3752</v>
      </c>
      <c r="K630" s="42" t="s">
        <v>3737</v>
      </c>
      <c r="L630" s="43">
        <v>21000</v>
      </c>
      <c r="M630" s="39" t="s">
        <v>23</v>
      </c>
      <c r="N630" s="42" t="s">
        <v>3594</v>
      </c>
      <c r="O630" s="44">
        <v>533</v>
      </c>
      <c r="P630" s="114">
        <f t="shared" si="34"/>
        <v>2313.2199999999998</v>
      </c>
      <c r="Q630" s="114">
        <f t="shared" si="35"/>
        <v>17668.374359999998</v>
      </c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</row>
    <row r="631" spans="1:65" s="3" customFormat="1" x14ac:dyDescent="0.3">
      <c r="A631" s="38">
        <v>595</v>
      </c>
      <c r="B631" s="38">
        <v>28</v>
      </c>
      <c r="C631" s="39" t="s">
        <v>3753</v>
      </c>
      <c r="D631" s="39" t="s">
        <v>15</v>
      </c>
      <c r="E631" s="39" t="s">
        <v>3754</v>
      </c>
      <c r="F631" s="39" t="s">
        <v>3755</v>
      </c>
      <c r="G631" s="39" t="s">
        <v>3756</v>
      </c>
      <c r="H631" s="40" t="s">
        <v>3734</v>
      </c>
      <c r="I631" s="41" t="s">
        <v>3735</v>
      </c>
      <c r="J631" s="42" t="s">
        <v>3757</v>
      </c>
      <c r="K631" s="42" t="s">
        <v>3737</v>
      </c>
      <c r="L631" s="43">
        <v>21000</v>
      </c>
      <c r="M631" s="39" t="s">
        <v>23</v>
      </c>
      <c r="N631" s="42" t="s">
        <v>3594</v>
      </c>
      <c r="O631" s="44">
        <v>551</v>
      </c>
      <c r="P631" s="114">
        <f t="shared" si="34"/>
        <v>2391.34</v>
      </c>
      <c r="Q631" s="114">
        <f t="shared" si="35"/>
        <v>18265.054920000002</v>
      </c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</row>
    <row r="632" spans="1:65" s="3" customFormat="1" x14ac:dyDescent="0.3">
      <c r="A632" s="38">
        <v>596</v>
      </c>
      <c r="B632" s="38">
        <v>29</v>
      </c>
      <c r="C632" s="39" t="s">
        <v>3758</v>
      </c>
      <c r="D632" s="39" t="s">
        <v>15</v>
      </c>
      <c r="E632" s="39" t="s">
        <v>3759</v>
      </c>
      <c r="F632" s="39" t="s">
        <v>3760</v>
      </c>
      <c r="G632" s="39" t="s">
        <v>3761</v>
      </c>
      <c r="H632" s="40" t="s">
        <v>3734</v>
      </c>
      <c r="I632" s="41" t="s">
        <v>3735</v>
      </c>
      <c r="J632" s="42" t="s">
        <v>3762</v>
      </c>
      <c r="K632" s="42" t="s">
        <v>3737</v>
      </c>
      <c r="L632" s="43">
        <v>21000</v>
      </c>
      <c r="M632" s="39" t="s">
        <v>23</v>
      </c>
      <c r="N632" s="42" t="s">
        <v>3594</v>
      </c>
      <c r="O632" s="44">
        <v>525</v>
      </c>
      <c r="P632" s="114">
        <f t="shared" si="34"/>
        <v>2278.5</v>
      </c>
      <c r="Q632" s="114">
        <f t="shared" si="35"/>
        <v>17403.183000000001</v>
      </c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</row>
    <row r="633" spans="1:65" s="3" customFormat="1" x14ac:dyDescent="0.3">
      <c r="A633" s="38">
        <v>597</v>
      </c>
      <c r="B633" s="38">
        <v>30</v>
      </c>
      <c r="C633" s="39" t="s">
        <v>3763</v>
      </c>
      <c r="D633" s="39" t="s">
        <v>15</v>
      </c>
      <c r="E633" s="39" t="s">
        <v>3764</v>
      </c>
      <c r="F633" s="39" t="s">
        <v>3765</v>
      </c>
      <c r="G633" s="39" t="s">
        <v>3766</v>
      </c>
      <c r="H633" s="40" t="s">
        <v>3734</v>
      </c>
      <c r="I633" s="41" t="s">
        <v>3735</v>
      </c>
      <c r="J633" s="42" t="s">
        <v>3767</v>
      </c>
      <c r="K633" s="42" t="s">
        <v>3737</v>
      </c>
      <c r="L633" s="43">
        <v>21000</v>
      </c>
      <c r="M633" s="39" t="s">
        <v>23</v>
      </c>
      <c r="N633" s="42" t="s">
        <v>3594</v>
      </c>
      <c r="O633" s="44">
        <v>563</v>
      </c>
      <c r="P633" s="114">
        <f t="shared" si="34"/>
        <v>2443.42</v>
      </c>
      <c r="Q633" s="114">
        <f t="shared" si="35"/>
        <v>18662.841960000002</v>
      </c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</row>
    <row r="634" spans="1:65" s="3" customFormat="1" x14ac:dyDescent="0.3">
      <c r="A634" s="38">
        <v>598</v>
      </c>
      <c r="B634" s="38">
        <v>31</v>
      </c>
      <c r="C634" s="39" t="s">
        <v>3768</v>
      </c>
      <c r="D634" s="39" t="s">
        <v>15</v>
      </c>
      <c r="E634" s="39" t="s">
        <v>3769</v>
      </c>
      <c r="F634" s="39" t="s">
        <v>3770</v>
      </c>
      <c r="G634" s="39" t="s">
        <v>3771</v>
      </c>
      <c r="H634" s="40" t="s">
        <v>3734</v>
      </c>
      <c r="I634" s="41" t="s">
        <v>3735</v>
      </c>
      <c r="J634" s="42" t="s">
        <v>3772</v>
      </c>
      <c r="K634" s="42" t="s">
        <v>3737</v>
      </c>
      <c r="L634" s="43">
        <v>21000</v>
      </c>
      <c r="M634" s="39" t="s">
        <v>23</v>
      </c>
      <c r="N634" s="42" t="s">
        <v>3594</v>
      </c>
      <c r="O634" s="44">
        <v>426</v>
      </c>
      <c r="P634" s="114">
        <f t="shared" si="34"/>
        <v>1848.84</v>
      </c>
      <c r="Q634" s="114">
        <f t="shared" si="35"/>
        <v>14121.439919999999</v>
      </c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</row>
    <row r="635" spans="1:65" s="3" customFormat="1" x14ac:dyDescent="0.3">
      <c r="A635" s="38">
        <v>599</v>
      </c>
      <c r="B635" s="38">
        <v>32</v>
      </c>
      <c r="C635" s="39" t="s">
        <v>3773</v>
      </c>
      <c r="D635" s="39" t="s">
        <v>15</v>
      </c>
      <c r="E635" s="39" t="s">
        <v>3774</v>
      </c>
      <c r="F635" s="39" t="s">
        <v>3775</v>
      </c>
      <c r="G635" s="39" t="s">
        <v>3776</v>
      </c>
      <c r="H635" s="40" t="s">
        <v>3734</v>
      </c>
      <c r="I635" s="41" t="s">
        <v>3735</v>
      </c>
      <c r="J635" s="42" t="s">
        <v>3777</v>
      </c>
      <c r="K635" s="42" t="s">
        <v>3737</v>
      </c>
      <c r="L635" s="43">
        <v>21000</v>
      </c>
      <c r="M635" s="39" t="s">
        <v>23</v>
      </c>
      <c r="N635" s="42" t="s">
        <v>3594</v>
      </c>
      <c r="O635" s="44">
        <v>503</v>
      </c>
      <c r="P635" s="114">
        <f t="shared" si="34"/>
        <v>2183.02</v>
      </c>
      <c r="Q635" s="114">
        <f t="shared" si="35"/>
        <v>16673.906759999998</v>
      </c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</row>
    <row r="636" spans="1:65" s="3" customFormat="1" x14ac:dyDescent="0.3">
      <c r="A636" s="38">
        <v>600</v>
      </c>
      <c r="B636" s="38">
        <v>33</v>
      </c>
      <c r="C636" s="39" t="s">
        <v>3778</v>
      </c>
      <c r="D636" s="39" t="s">
        <v>15</v>
      </c>
      <c r="E636" s="39" t="s">
        <v>3779</v>
      </c>
      <c r="F636" s="39" t="s">
        <v>3780</v>
      </c>
      <c r="G636" s="39" t="s">
        <v>3781</v>
      </c>
      <c r="H636" s="40" t="s">
        <v>3734</v>
      </c>
      <c r="I636" s="41" t="s">
        <v>3735</v>
      </c>
      <c r="J636" s="42" t="s">
        <v>3782</v>
      </c>
      <c r="K636" s="42" t="s">
        <v>3737</v>
      </c>
      <c r="L636" s="43">
        <v>21000</v>
      </c>
      <c r="M636" s="39" t="s">
        <v>23</v>
      </c>
      <c r="N636" s="42" t="s">
        <v>3594</v>
      </c>
      <c r="O636" s="44">
        <v>344</v>
      </c>
      <c r="P636" s="114">
        <f t="shared" si="34"/>
        <v>1492.96</v>
      </c>
      <c r="Q636" s="114">
        <f t="shared" si="35"/>
        <v>11403.22848</v>
      </c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</row>
    <row r="637" spans="1:65" s="3" customFormat="1" x14ac:dyDescent="0.3">
      <c r="A637" s="38">
        <v>601</v>
      </c>
      <c r="B637" s="38">
        <v>34</v>
      </c>
      <c r="C637" s="39" t="s">
        <v>3783</v>
      </c>
      <c r="D637" s="39" t="s">
        <v>15</v>
      </c>
      <c r="E637" s="39" t="s">
        <v>3784</v>
      </c>
      <c r="F637" s="39" t="s">
        <v>3785</v>
      </c>
      <c r="G637" s="39" t="s">
        <v>3786</v>
      </c>
      <c r="H637" s="40" t="s">
        <v>3734</v>
      </c>
      <c r="I637" s="41" t="s">
        <v>3735</v>
      </c>
      <c r="J637" s="42" t="s">
        <v>3787</v>
      </c>
      <c r="K637" s="42" t="s">
        <v>3737</v>
      </c>
      <c r="L637" s="43">
        <v>21000</v>
      </c>
      <c r="M637" s="39" t="s">
        <v>23</v>
      </c>
      <c r="N637" s="42" t="s">
        <v>3594</v>
      </c>
      <c r="O637" s="44">
        <v>628</v>
      </c>
      <c r="P637" s="114">
        <f t="shared" si="34"/>
        <v>2725.52</v>
      </c>
      <c r="Q637" s="114">
        <f t="shared" si="35"/>
        <v>20817.52176</v>
      </c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</row>
    <row r="638" spans="1:65" s="3" customFormat="1" x14ac:dyDescent="0.3">
      <c r="A638" s="38">
        <v>602</v>
      </c>
      <c r="B638" s="38">
        <v>35</v>
      </c>
      <c r="C638" s="39" t="s">
        <v>3788</v>
      </c>
      <c r="D638" s="39" t="s">
        <v>15</v>
      </c>
      <c r="E638" s="39" t="s">
        <v>3789</v>
      </c>
      <c r="F638" s="39" t="s">
        <v>3790</v>
      </c>
      <c r="G638" s="39" t="s">
        <v>3791</v>
      </c>
      <c r="H638" s="40" t="s">
        <v>3734</v>
      </c>
      <c r="I638" s="41" t="s">
        <v>3735</v>
      </c>
      <c r="J638" s="42" t="s">
        <v>3792</v>
      </c>
      <c r="K638" s="42" t="s">
        <v>3737</v>
      </c>
      <c r="L638" s="43">
        <v>21000</v>
      </c>
      <c r="M638" s="39" t="s">
        <v>23</v>
      </c>
      <c r="N638" s="42" t="s">
        <v>3594</v>
      </c>
      <c r="O638" s="44">
        <v>409</v>
      </c>
      <c r="P638" s="114">
        <f t="shared" si="34"/>
        <v>1775.06</v>
      </c>
      <c r="Q638" s="114">
        <f t="shared" si="35"/>
        <v>13557.90828</v>
      </c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</row>
    <row r="639" spans="1:65" s="3" customFormat="1" x14ac:dyDescent="0.3">
      <c r="A639" s="38">
        <v>603</v>
      </c>
      <c r="B639" s="38">
        <v>36</v>
      </c>
      <c r="C639" s="39" t="s">
        <v>3793</v>
      </c>
      <c r="D639" s="39" t="s">
        <v>15</v>
      </c>
      <c r="E639" s="39" t="s">
        <v>3794</v>
      </c>
      <c r="F639" s="39" t="s">
        <v>3795</v>
      </c>
      <c r="G639" s="39" t="s">
        <v>3796</v>
      </c>
      <c r="H639" s="40" t="s">
        <v>3734</v>
      </c>
      <c r="I639" s="41" t="s">
        <v>3735</v>
      </c>
      <c r="J639" s="42" t="s">
        <v>3797</v>
      </c>
      <c r="K639" s="42" t="s">
        <v>3737</v>
      </c>
      <c r="L639" s="43">
        <v>21000</v>
      </c>
      <c r="M639" s="39" t="s">
        <v>23</v>
      </c>
      <c r="N639" s="42" t="s">
        <v>3594</v>
      </c>
      <c r="O639" s="44">
        <v>422</v>
      </c>
      <c r="P639" s="114">
        <f t="shared" si="34"/>
        <v>1831.48</v>
      </c>
      <c r="Q639" s="114">
        <f t="shared" si="35"/>
        <v>13988.84424</v>
      </c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</row>
    <row r="640" spans="1:65" s="3" customFormat="1" x14ac:dyDescent="0.3">
      <c r="A640" s="38">
        <v>604</v>
      </c>
      <c r="B640" s="38">
        <v>37</v>
      </c>
      <c r="C640" s="39" t="s">
        <v>3798</v>
      </c>
      <c r="D640" s="39" t="s">
        <v>15</v>
      </c>
      <c r="E640" s="39" t="s">
        <v>3799</v>
      </c>
      <c r="F640" s="39" t="s">
        <v>3800</v>
      </c>
      <c r="G640" s="39" t="s">
        <v>3801</v>
      </c>
      <c r="H640" s="40" t="s">
        <v>3734</v>
      </c>
      <c r="I640" s="41" t="s">
        <v>3735</v>
      </c>
      <c r="J640" s="42" t="s">
        <v>3802</v>
      </c>
      <c r="K640" s="42" t="s">
        <v>3737</v>
      </c>
      <c r="L640" s="43">
        <v>21000</v>
      </c>
      <c r="M640" s="39" t="s">
        <v>23</v>
      </c>
      <c r="N640" s="42" t="s">
        <v>3594</v>
      </c>
      <c r="O640" s="44">
        <v>641</v>
      </c>
      <c r="P640" s="114">
        <f t="shared" si="34"/>
        <v>2781.94</v>
      </c>
      <c r="Q640" s="114">
        <f t="shared" si="35"/>
        <v>21248.457719999999</v>
      </c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</row>
    <row r="641" spans="1:65" s="3" customFormat="1" x14ac:dyDescent="0.3">
      <c r="A641" s="38">
        <v>605</v>
      </c>
      <c r="B641" s="38">
        <v>38</v>
      </c>
      <c r="C641" s="39" t="s">
        <v>3803</v>
      </c>
      <c r="D641" s="39" t="s">
        <v>15</v>
      </c>
      <c r="E641" s="39" t="s">
        <v>3804</v>
      </c>
      <c r="F641" s="39" t="s">
        <v>3805</v>
      </c>
      <c r="G641" s="39" t="s">
        <v>3806</v>
      </c>
      <c r="H641" s="40" t="s">
        <v>3734</v>
      </c>
      <c r="I641" s="41" t="s">
        <v>3735</v>
      </c>
      <c r="J641" s="42" t="s">
        <v>3807</v>
      </c>
      <c r="K641" s="42" t="s">
        <v>3737</v>
      </c>
      <c r="L641" s="43">
        <v>21000</v>
      </c>
      <c r="M641" s="39" t="s">
        <v>23</v>
      </c>
      <c r="N641" s="42" t="s">
        <v>3594</v>
      </c>
      <c r="O641" s="44">
        <v>777</v>
      </c>
      <c r="P641" s="114">
        <f t="shared" si="34"/>
        <v>3372.18</v>
      </c>
      <c r="Q641" s="114">
        <f t="shared" si="35"/>
        <v>25756.71084</v>
      </c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</row>
    <row r="642" spans="1:65" s="3" customFormat="1" x14ac:dyDescent="0.3">
      <c r="A642" s="38">
        <v>606</v>
      </c>
      <c r="B642" s="38">
        <v>39</v>
      </c>
      <c r="C642" s="39" t="s">
        <v>3808</v>
      </c>
      <c r="D642" s="39" t="s">
        <v>15</v>
      </c>
      <c r="E642" s="39" t="s">
        <v>3809</v>
      </c>
      <c r="F642" s="39" t="s">
        <v>3810</v>
      </c>
      <c r="G642" s="39" t="s">
        <v>3811</v>
      </c>
      <c r="H642" s="40" t="s">
        <v>3734</v>
      </c>
      <c r="I642" s="41" t="s">
        <v>3735</v>
      </c>
      <c r="J642" s="42" t="s">
        <v>3812</v>
      </c>
      <c r="K642" s="42" t="s">
        <v>3737</v>
      </c>
      <c r="L642" s="43">
        <v>21000</v>
      </c>
      <c r="M642" s="39" t="s">
        <v>23</v>
      </c>
      <c r="N642" s="42" t="s">
        <v>3594</v>
      </c>
      <c r="O642" s="44">
        <v>780</v>
      </c>
      <c r="P642" s="114">
        <f t="shared" si="34"/>
        <v>3385.2</v>
      </c>
      <c r="Q642" s="114">
        <f t="shared" si="35"/>
        <v>25856.157599999999</v>
      </c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</row>
    <row r="643" spans="1:65" s="3" customFormat="1" x14ac:dyDescent="0.3">
      <c r="A643" s="38">
        <v>607</v>
      </c>
      <c r="B643" s="38">
        <v>40</v>
      </c>
      <c r="C643" s="39" t="s">
        <v>3813</v>
      </c>
      <c r="D643" s="39" t="s">
        <v>15</v>
      </c>
      <c r="E643" s="39" t="s">
        <v>3814</v>
      </c>
      <c r="F643" s="39" t="s">
        <v>3815</v>
      </c>
      <c r="G643" s="39" t="s">
        <v>3816</v>
      </c>
      <c r="H643" s="40" t="s">
        <v>3734</v>
      </c>
      <c r="I643" s="41" t="s">
        <v>3735</v>
      </c>
      <c r="J643" s="42" t="s">
        <v>3817</v>
      </c>
      <c r="K643" s="42" t="s">
        <v>3737</v>
      </c>
      <c r="L643" s="43">
        <v>21000</v>
      </c>
      <c r="M643" s="39" t="s">
        <v>23</v>
      </c>
      <c r="N643" s="42" t="s">
        <v>3594</v>
      </c>
      <c r="O643" s="44">
        <v>709</v>
      </c>
      <c r="P643" s="114">
        <f t="shared" si="34"/>
        <v>3077.06</v>
      </c>
      <c r="Q643" s="114">
        <f t="shared" si="35"/>
        <v>23502.584279999999</v>
      </c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</row>
    <row r="644" spans="1:65" s="3" customFormat="1" x14ac:dyDescent="0.3">
      <c r="A644" s="38">
        <v>608</v>
      </c>
      <c r="B644" s="38">
        <v>41</v>
      </c>
      <c r="C644" s="39" t="s">
        <v>3818</v>
      </c>
      <c r="D644" s="39" t="s">
        <v>15</v>
      </c>
      <c r="E644" s="39" t="s">
        <v>3819</v>
      </c>
      <c r="F644" s="39" t="s">
        <v>3820</v>
      </c>
      <c r="G644" s="39" t="s">
        <v>3821</v>
      </c>
      <c r="H644" s="40" t="s">
        <v>3734</v>
      </c>
      <c r="I644" s="41" t="s">
        <v>3735</v>
      </c>
      <c r="J644" s="42" t="s">
        <v>3822</v>
      </c>
      <c r="K644" s="42" t="s">
        <v>3737</v>
      </c>
      <c r="L644" s="43">
        <v>21000</v>
      </c>
      <c r="M644" s="39" t="s">
        <v>23</v>
      </c>
      <c r="N644" s="42" t="s">
        <v>3594</v>
      </c>
      <c r="O644" s="44">
        <v>867</v>
      </c>
      <c r="P644" s="114">
        <f t="shared" si="34"/>
        <v>3762.7799999999997</v>
      </c>
      <c r="Q644" s="114">
        <f t="shared" si="35"/>
        <v>28740.113639999996</v>
      </c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</row>
    <row r="645" spans="1:65" s="3" customFormat="1" x14ac:dyDescent="0.3">
      <c r="A645" s="38">
        <v>609</v>
      </c>
      <c r="B645" s="38">
        <v>42</v>
      </c>
      <c r="C645" s="39" t="s">
        <v>3823</v>
      </c>
      <c r="D645" s="39" t="s">
        <v>15</v>
      </c>
      <c r="E645" s="39" t="s">
        <v>3824</v>
      </c>
      <c r="F645" s="39" t="s">
        <v>3825</v>
      </c>
      <c r="G645" s="39" t="s">
        <v>3826</v>
      </c>
      <c r="H645" s="40" t="s">
        <v>3734</v>
      </c>
      <c r="I645" s="41" t="s">
        <v>3735</v>
      </c>
      <c r="J645" s="42" t="s">
        <v>3827</v>
      </c>
      <c r="K645" s="42" t="s">
        <v>3737</v>
      </c>
      <c r="L645" s="43">
        <v>21000</v>
      </c>
      <c r="M645" s="39" t="s">
        <v>23</v>
      </c>
      <c r="N645" s="42" t="s">
        <v>3594</v>
      </c>
      <c r="O645" s="44">
        <v>416</v>
      </c>
      <c r="P645" s="114">
        <f t="shared" si="34"/>
        <v>1805.44</v>
      </c>
      <c r="Q645" s="114">
        <f t="shared" si="35"/>
        <v>13789.950720000001</v>
      </c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</row>
    <row r="646" spans="1:65" s="3" customFormat="1" x14ac:dyDescent="0.3">
      <c r="A646" s="38">
        <v>610</v>
      </c>
      <c r="B646" s="38">
        <v>43</v>
      </c>
      <c r="C646" s="39" t="s">
        <v>3828</v>
      </c>
      <c r="D646" s="39" t="s">
        <v>15</v>
      </c>
      <c r="E646" s="39" t="s">
        <v>3829</v>
      </c>
      <c r="F646" s="39" t="s">
        <v>3830</v>
      </c>
      <c r="G646" s="39" t="s">
        <v>3831</v>
      </c>
      <c r="H646" s="40" t="s">
        <v>3734</v>
      </c>
      <c r="I646" s="41" t="s">
        <v>3735</v>
      </c>
      <c r="J646" s="42" t="s">
        <v>3832</v>
      </c>
      <c r="K646" s="42" t="s">
        <v>3737</v>
      </c>
      <c r="L646" s="43">
        <v>21000</v>
      </c>
      <c r="M646" s="39" t="s">
        <v>23</v>
      </c>
      <c r="N646" s="42" t="s">
        <v>3594</v>
      </c>
      <c r="O646" s="44">
        <v>708</v>
      </c>
      <c r="P646" s="114">
        <f t="shared" si="34"/>
        <v>3072.72</v>
      </c>
      <c r="Q646" s="114">
        <f t="shared" si="35"/>
        <v>23469.435359999999</v>
      </c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</row>
    <row r="647" spans="1:65" s="3" customFormat="1" x14ac:dyDescent="0.3">
      <c r="A647" s="38">
        <v>611</v>
      </c>
      <c r="B647" s="38">
        <v>44</v>
      </c>
      <c r="C647" s="39" t="s">
        <v>3833</v>
      </c>
      <c r="D647" s="39" t="s">
        <v>15</v>
      </c>
      <c r="E647" s="39" t="s">
        <v>3834</v>
      </c>
      <c r="F647" s="39" t="s">
        <v>3835</v>
      </c>
      <c r="G647" s="39" t="s">
        <v>3836</v>
      </c>
      <c r="H647" s="40" t="s">
        <v>3734</v>
      </c>
      <c r="I647" s="41" t="s">
        <v>3735</v>
      </c>
      <c r="J647" s="42" t="s">
        <v>3837</v>
      </c>
      <c r="K647" s="42" t="s">
        <v>3737</v>
      </c>
      <c r="L647" s="43">
        <v>21000</v>
      </c>
      <c r="M647" s="39" t="s">
        <v>23</v>
      </c>
      <c r="N647" s="42" t="s">
        <v>3594</v>
      </c>
      <c r="O647" s="44">
        <v>673</v>
      </c>
      <c r="P647" s="114">
        <f t="shared" si="34"/>
        <v>2920.8199999999997</v>
      </c>
      <c r="Q647" s="114">
        <f t="shared" si="35"/>
        <v>22309.223159999998</v>
      </c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</row>
    <row r="648" spans="1:65" s="3" customFormat="1" x14ac:dyDescent="0.3">
      <c r="A648" s="38">
        <v>612</v>
      </c>
      <c r="B648" s="38">
        <v>45</v>
      </c>
      <c r="C648" s="39" t="s">
        <v>3838</v>
      </c>
      <c r="D648" s="39" t="s">
        <v>15</v>
      </c>
      <c r="E648" s="39" t="s">
        <v>3839</v>
      </c>
      <c r="F648" s="39" t="s">
        <v>3840</v>
      </c>
      <c r="G648" s="39" t="s">
        <v>3841</v>
      </c>
      <c r="H648" s="40" t="s">
        <v>3842</v>
      </c>
      <c r="I648" s="41" t="s">
        <v>3735</v>
      </c>
      <c r="J648" s="42" t="s">
        <v>3843</v>
      </c>
      <c r="K648" s="42" t="s">
        <v>3737</v>
      </c>
      <c r="L648" s="43">
        <v>21251</v>
      </c>
      <c r="M648" s="39" t="s">
        <v>23</v>
      </c>
      <c r="N648" s="42" t="s">
        <v>3594</v>
      </c>
      <c r="O648" s="44">
        <v>363</v>
      </c>
      <c r="P648" s="114">
        <f t="shared" si="34"/>
        <v>1575.4199999999998</v>
      </c>
      <c r="Q648" s="114">
        <f t="shared" si="35"/>
        <v>12033.057959999998</v>
      </c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</row>
    <row r="649" spans="1:65" s="3" customFormat="1" x14ac:dyDescent="0.3">
      <c r="A649" s="38">
        <v>613</v>
      </c>
      <c r="B649" s="38">
        <v>46</v>
      </c>
      <c r="C649" s="39" t="s">
        <v>3844</v>
      </c>
      <c r="D649" s="39" t="s">
        <v>15</v>
      </c>
      <c r="E649" s="39" t="s">
        <v>3845</v>
      </c>
      <c r="F649" s="39" t="s">
        <v>3846</v>
      </c>
      <c r="G649" s="39" t="s">
        <v>3847</v>
      </c>
      <c r="H649" s="40" t="s">
        <v>3848</v>
      </c>
      <c r="I649" s="41" t="s">
        <v>3735</v>
      </c>
      <c r="J649" s="42" t="s">
        <v>3849</v>
      </c>
      <c r="K649" s="42" t="s">
        <v>3737</v>
      </c>
      <c r="L649" s="43">
        <v>21292</v>
      </c>
      <c r="M649" s="39" t="s">
        <v>23</v>
      </c>
      <c r="N649" s="42" t="s">
        <v>3594</v>
      </c>
      <c r="O649" s="44">
        <v>193</v>
      </c>
      <c r="P649" s="114">
        <f t="shared" si="34"/>
        <v>837.62</v>
      </c>
      <c r="Q649" s="114">
        <f t="shared" si="35"/>
        <v>6397.7415600000004</v>
      </c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</row>
    <row r="650" spans="1:65" s="3" customFormat="1" x14ac:dyDescent="0.3">
      <c r="A650" s="38">
        <v>614</v>
      </c>
      <c r="B650" s="38">
        <v>47</v>
      </c>
      <c r="C650" s="39" t="s">
        <v>3850</v>
      </c>
      <c r="D650" s="39" t="s">
        <v>15</v>
      </c>
      <c r="E650" s="39" t="s">
        <v>3851</v>
      </c>
      <c r="F650" s="39" t="s">
        <v>3852</v>
      </c>
      <c r="G650" s="39" t="s">
        <v>3853</v>
      </c>
      <c r="H650" s="40" t="s">
        <v>3734</v>
      </c>
      <c r="I650" s="41" t="s">
        <v>3735</v>
      </c>
      <c r="J650" s="42" t="s">
        <v>3854</v>
      </c>
      <c r="K650" s="42" t="s">
        <v>3737</v>
      </c>
      <c r="L650" s="43">
        <v>21000</v>
      </c>
      <c r="M650" s="39" t="s">
        <v>23</v>
      </c>
      <c r="N650" s="42" t="s">
        <v>3594</v>
      </c>
      <c r="O650" s="44">
        <v>392</v>
      </c>
      <c r="P650" s="114">
        <f t="shared" si="34"/>
        <v>1701.28</v>
      </c>
      <c r="Q650" s="114">
        <f t="shared" si="35"/>
        <v>12994.37664</v>
      </c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</row>
    <row r="651" spans="1:65" s="3" customFormat="1" x14ac:dyDescent="0.3">
      <c r="A651" s="38">
        <v>615</v>
      </c>
      <c r="B651" s="38">
        <v>48</v>
      </c>
      <c r="C651" s="39" t="s">
        <v>3855</v>
      </c>
      <c r="D651" s="39" t="s">
        <v>15</v>
      </c>
      <c r="E651" s="39" t="s">
        <v>3856</v>
      </c>
      <c r="F651" s="39" t="s">
        <v>3857</v>
      </c>
      <c r="G651" s="39" t="s">
        <v>3858</v>
      </c>
      <c r="H651" s="40" t="s">
        <v>3859</v>
      </c>
      <c r="I651" s="41" t="s">
        <v>3735</v>
      </c>
      <c r="J651" s="42" t="s">
        <v>3860</v>
      </c>
      <c r="K651" s="42" t="s">
        <v>3737</v>
      </c>
      <c r="L651" s="43">
        <v>21311</v>
      </c>
      <c r="M651" s="39" t="s">
        <v>23</v>
      </c>
      <c r="N651" s="42" t="s">
        <v>3594</v>
      </c>
      <c r="O651" s="44">
        <v>303</v>
      </c>
      <c r="P651" s="114">
        <f t="shared" si="34"/>
        <v>1315.02</v>
      </c>
      <c r="Q651" s="114">
        <f t="shared" si="35"/>
        <v>10044.12276</v>
      </c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</row>
    <row r="652" spans="1:65" s="3" customFormat="1" x14ac:dyDescent="0.3">
      <c r="A652" s="38">
        <v>616</v>
      </c>
      <c r="B652" s="38">
        <v>49</v>
      </c>
      <c r="C652" s="39" t="s">
        <v>3861</v>
      </c>
      <c r="D652" s="39" t="s">
        <v>15</v>
      </c>
      <c r="E652" s="39" t="s">
        <v>3862</v>
      </c>
      <c r="F652" s="39" t="s">
        <v>3863</v>
      </c>
      <c r="G652" s="39" t="s">
        <v>3864</v>
      </c>
      <c r="H652" s="40" t="s">
        <v>3734</v>
      </c>
      <c r="I652" s="41" t="s">
        <v>3735</v>
      </c>
      <c r="J652" s="42" t="s">
        <v>3865</v>
      </c>
      <c r="K652" s="42" t="s">
        <v>3737</v>
      </c>
      <c r="L652" s="43">
        <v>21000</v>
      </c>
      <c r="M652" s="39" t="s">
        <v>23</v>
      </c>
      <c r="N652" s="42" t="s">
        <v>3594</v>
      </c>
      <c r="O652" s="44">
        <v>597</v>
      </c>
      <c r="P652" s="114">
        <f t="shared" si="34"/>
        <v>2590.98</v>
      </c>
      <c r="Q652" s="114">
        <f t="shared" si="35"/>
        <v>19789.90524</v>
      </c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</row>
    <row r="653" spans="1:65" s="3" customFormat="1" x14ac:dyDescent="0.3">
      <c r="A653" s="38">
        <v>617</v>
      </c>
      <c r="B653" s="38">
        <v>50</v>
      </c>
      <c r="C653" s="39" t="s">
        <v>3866</v>
      </c>
      <c r="D653" s="39" t="s">
        <v>15</v>
      </c>
      <c r="E653" s="39" t="s">
        <v>3867</v>
      </c>
      <c r="F653" s="39" t="s">
        <v>3868</v>
      </c>
      <c r="G653" s="39" t="s">
        <v>3869</v>
      </c>
      <c r="H653" s="40" t="s">
        <v>3870</v>
      </c>
      <c r="I653" s="41" t="s">
        <v>3735</v>
      </c>
      <c r="J653" s="42" t="s">
        <v>3871</v>
      </c>
      <c r="K653" s="42" t="s">
        <v>3737</v>
      </c>
      <c r="L653" s="43">
        <v>21224</v>
      </c>
      <c r="M653" s="39" t="s">
        <v>23</v>
      </c>
      <c r="N653" s="42" t="s">
        <v>3594</v>
      </c>
      <c r="O653" s="44">
        <v>61</v>
      </c>
      <c r="P653" s="114">
        <f t="shared" si="34"/>
        <v>264.74</v>
      </c>
      <c r="Q653" s="114">
        <f t="shared" si="35"/>
        <v>2022.08412</v>
      </c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</row>
    <row r="654" spans="1:65" s="3" customFormat="1" ht="38.25" x14ac:dyDescent="0.3">
      <c r="A654" s="38">
        <v>618</v>
      </c>
      <c r="B654" s="38">
        <v>51</v>
      </c>
      <c r="C654" s="39" t="s">
        <v>3872</v>
      </c>
      <c r="D654" s="39" t="s">
        <v>15</v>
      </c>
      <c r="E654" s="39" t="s">
        <v>3873</v>
      </c>
      <c r="F654" s="39" t="s">
        <v>3874</v>
      </c>
      <c r="G654" s="39" t="s">
        <v>3875</v>
      </c>
      <c r="H654" s="40" t="s">
        <v>3876</v>
      </c>
      <c r="I654" s="41" t="s">
        <v>3586</v>
      </c>
      <c r="J654" s="42" t="s">
        <v>3877</v>
      </c>
      <c r="K654" s="42" t="s">
        <v>3878</v>
      </c>
      <c r="L654" s="43">
        <v>21218</v>
      </c>
      <c r="M654" s="39" t="s">
        <v>23</v>
      </c>
      <c r="N654" s="42" t="s">
        <v>3594</v>
      </c>
      <c r="O654" s="44">
        <v>319</v>
      </c>
      <c r="P654" s="114">
        <f t="shared" si="34"/>
        <v>1384.46</v>
      </c>
      <c r="Q654" s="114">
        <f t="shared" si="35"/>
        <v>10574.50548</v>
      </c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</row>
    <row r="655" spans="1:65" s="5" customFormat="1" x14ac:dyDescent="0.3">
      <c r="A655" s="38">
        <v>619</v>
      </c>
      <c r="B655" s="38">
        <v>52</v>
      </c>
      <c r="C655" s="71" t="s">
        <v>3879</v>
      </c>
      <c r="D655" s="39" t="s">
        <v>15</v>
      </c>
      <c r="E655" s="39" t="s">
        <v>3880</v>
      </c>
      <c r="F655" s="39"/>
      <c r="G655" s="39"/>
      <c r="H655" s="40"/>
      <c r="I655" s="41"/>
      <c r="J655" s="42"/>
      <c r="K655" s="42"/>
      <c r="L655" s="43"/>
      <c r="M655" s="39"/>
      <c r="N655" s="42"/>
      <c r="O655" s="44">
        <v>134</v>
      </c>
      <c r="P655" s="114">
        <f t="shared" si="34"/>
        <v>581.55999999999995</v>
      </c>
      <c r="Q655" s="114">
        <f t="shared" si="35"/>
        <v>4441.9552799999992</v>
      </c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</row>
    <row r="656" spans="1:65" s="5" customFormat="1" x14ac:dyDescent="0.3">
      <c r="A656" s="38">
        <v>620</v>
      </c>
      <c r="B656" s="38">
        <v>53</v>
      </c>
      <c r="C656" s="72" t="s">
        <v>3881</v>
      </c>
      <c r="D656" s="39" t="s">
        <v>15</v>
      </c>
      <c r="E656" s="39" t="s">
        <v>3882</v>
      </c>
      <c r="F656" s="39"/>
      <c r="G656" s="39"/>
      <c r="H656" s="40"/>
      <c r="I656" s="41"/>
      <c r="J656" s="42"/>
      <c r="K656" s="42"/>
      <c r="L656" s="43"/>
      <c r="M656" s="39"/>
      <c r="N656" s="42"/>
      <c r="O656" s="44">
        <v>52</v>
      </c>
      <c r="P656" s="114">
        <f t="shared" si="34"/>
        <v>225.68</v>
      </c>
      <c r="Q656" s="114">
        <f t="shared" si="35"/>
        <v>1723.7438400000001</v>
      </c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</row>
    <row r="657" spans="1:65" s="3" customFormat="1" ht="38.25" x14ac:dyDescent="0.3">
      <c r="A657" s="38">
        <v>621</v>
      </c>
      <c r="B657" s="38">
        <v>54</v>
      </c>
      <c r="C657" s="39" t="s">
        <v>3883</v>
      </c>
      <c r="D657" s="39" t="s">
        <v>15</v>
      </c>
      <c r="E657" s="39" t="s">
        <v>3884</v>
      </c>
      <c r="F657" s="39" t="s">
        <v>3885</v>
      </c>
      <c r="G657" s="39" t="s">
        <v>3886</v>
      </c>
      <c r="H657" s="40" t="s">
        <v>3887</v>
      </c>
      <c r="I657" s="41" t="s">
        <v>3586</v>
      </c>
      <c r="J657" s="42" t="s">
        <v>3888</v>
      </c>
      <c r="K657" s="42" t="s">
        <v>3889</v>
      </c>
      <c r="L657" s="43">
        <v>21312</v>
      </c>
      <c r="M657" s="39" t="s">
        <v>23</v>
      </c>
      <c r="N657" s="42" t="s">
        <v>3594</v>
      </c>
      <c r="O657" s="44">
        <v>902</v>
      </c>
      <c r="P657" s="114">
        <f t="shared" si="34"/>
        <v>3914.68</v>
      </c>
      <c r="Q657" s="114">
        <f t="shared" si="35"/>
        <v>29900.325839999998</v>
      </c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</row>
    <row r="658" spans="1:65" s="3" customFormat="1" ht="38.25" x14ac:dyDescent="0.3">
      <c r="A658" s="38">
        <v>622</v>
      </c>
      <c r="B658" s="38">
        <v>55</v>
      </c>
      <c r="C658" s="39" t="s">
        <v>3890</v>
      </c>
      <c r="D658" s="39" t="s">
        <v>15</v>
      </c>
      <c r="E658" s="39" t="s">
        <v>3891</v>
      </c>
      <c r="F658" s="39" t="s">
        <v>3892</v>
      </c>
      <c r="G658" s="39" t="s">
        <v>3893</v>
      </c>
      <c r="H658" s="40" t="s">
        <v>3894</v>
      </c>
      <c r="I658" s="41" t="s">
        <v>3586</v>
      </c>
      <c r="J658" s="42" t="s">
        <v>3895</v>
      </c>
      <c r="K658" s="42" t="s">
        <v>3896</v>
      </c>
      <c r="L658" s="43">
        <v>21420</v>
      </c>
      <c r="M658" s="39" t="s">
        <v>23</v>
      </c>
      <c r="N658" s="42" t="s">
        <v>3594</v>
      </c>
      <c r="O658" s="44">
        <v>82</v>
      </c>
      <c r="P658" s="114">
        <f t="shared" si="34"/>
        <v>355.88</v>
      </c>
      <c r="Q658" s="114">
        <f t="shared" si="35"/>
        <v>2718.21144</v>
      </c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</row>
    <row r="659" spans="1:65" s="3" customFormat="1" ht="38.25" x14ac:dyDescent="0.3">
      <c r="A659" s="38">
        <v>623</v>
      </c>
      <c r="B659" s="38">
        <v>56</v>
      </c>
      <c r="C659" s="39" t="s">
        <v>3897</v>
      </c>
      <c r="D659" s="39" t="s">
        <v>15</v>
      </c>
      <c r="E659" s="39" t="s">
        <v>3898</v>
      </c>
      <c r="F659" s="39" t="s">
        <v>3899</v>
      </c>
      <c r="G659" s="39" t="s">
        <v>3900</v>
      </c>
      <c r="H659" s="40" t="s">
        <v>3901</v>
      </c>
      <c r="I659" s="41" t="s">
        <v>3586</v>
      </c>
      <c r="J659" s="42" t="s">
        <v>3902</v>
      </c>
      <c r="K659" s="42" t="s">
        <v>3903</v>
      </c>
      <c r="L659" s="43">
        <v>21412</v>
      </c>
      <c r="M659" s="39" t="s">
        <v>23</v>
      </c>
      <c r="N659" s="42" t="s">
        <v>3594</v>
      </c>
      <c r="O659" s="44">
        <v>180</v>
      </c>
      <c r="P659" s="114">
        <f t="shared" si="34"/>
        <v>781.19999999999993</v>
      </c>
      <c r="Q659" s="114">
        <f t="shared" si="35"/>
        <v>5966.8055999999997</v>
      </c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</row>
    <row r="660" spans="1:65" s="3" customFormat="1" ht="38.25" x14ac:dyDescent="0.3">
      <c r="A660" s="38">
        <v>624</v>
      </c>
      <c r="B660" s="38">
        <v>57</v>
      </c>
      <c r="C660" s="39" t="s">
        <v>3904</v>
      </c>
      <c r="D660" s="39" t="s">
        <v>15</v>
      </c>
      <c r="E660" s="39" t="s">
        <v>1447</v>
      </c>
      <c r="F660" s="39"/>
      <c r="G660" s="39" t="s">
        <v>3905</v>
      </c>
      <c r="H660" s="40" t="s">
        <v>3906</v>
      </c>
      <c r="I660" s="41" t="s">
        <v>3586</v>
      </c>
      <c r="J660" s="42" t="s">
        <v>3907</v>
      </c>
      <c r="K660" s="42" t="s">
        <v>3908</v>
      </c>
      <c r="L660" s="43">
        <v>21410</v>
      </c>
      <c r="M660" s="39" t="s">
        <v>23</v>
      </c>
      <c r="N660" s="42" t="s">
        <v>3594</v>
      </c>
      <c r="O660" s="44">
        <v>135</v>
      </c>
      <c r="P660" s="114">
        <f t="shared" si="34"/>
        <v>585.9</v>
      </c>
      <c r="Q660" s="114">
        <f t="shared" si="35"/>
        <v>4475.1041999999998</v>
      </c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</row>
    <row r="661" spans="1:65" s="3" customFormat="1" ht="38.25" x14ac:dyDescent="0.3">
      <c r="A661" s="38">
        <v>625</v>
      </c>
      <c r="B661" s="38">
        <v>58</v>
      </c>
      <c r="C661" s="39" t="s">
        <v>3909</v>
      </c>
      <c r="D661" s="39" t="s">
        <v>15</v>
      </c>
      <c r="E661" s="39" t="s">
        <v>3910</v>
      </c>
      <c r="F661" s="39" t="s">
        <v>3911</v>
      </c>
      <c r="G661" s="39" t="s">
        <v>3912</v>
      </c>
      <c r="H661" s="40" t="s">
        <v>3913</v>
      </c>
      <c r="I661" s="41" t="s">
        <v>3586</v>
      </c>
      <c r="J661" s="42" t="s">
        <v>3914</v>
      </c>
      <c r="K661" s="42" t="s">
        <v>3915</v>
      </c>
      <c r="L661" s="43">
        <v>21425</v>
      </c>
      <c r="M661" s="39" t="s">
        <v>23</v>
      </c>
      <c r="N661" s="42" t="s">
        <v>3594</v>
      </c>
      <c r="O661" s="44">
        <v>102</v>
      </c>
      <c r="P661" s="114">
        <f t="shared" si="34"/>
        <v>442.68</v>
      </c>
      <c r="Q661" s="114">
        <f t="shared" si="35"/>
        <v>3381.18984</v>
      </c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</row>
    <row r="662" spans="1:65" s="3" customFormat="1" ht="38.25" x14ac:dyDescent="0.3">
      <c r="A662" s="38">
        <v>626</v>
      </c>
      <c r="B662" s="38">
        <v>59</v>
      </c>
      <c r="C662" s="39" t="s">
        <v>3916</v>
      </c>
      <c r="D662" s="39" t="s">
        <v>15</v>
      </c>
      <c r="E662" s="39" t="s">
        <v>3917</v>
      </c>
      <c r="F662" s="39" t="s">
        <v>3918</v>
      </c>
      <c r="G662" s="39" t="s">
        <v>3919</v>
      </c>
      <c r="H662" s="40" t="s">
        <v>3920</v>
      </c>
      <c r="I662" s="41" t="s">
        <v>3586</v>
      </c>
      <c r="J662" s="42" t="s">
        <v>3921</v>
      </c>
      <c r="K662" s="42" t="s">
        <v>3922</v>
      </c>
      <c r="L662" s="43">
        <v>21203</v>
      </c>
      <c r="M662" s="39" t="s">
        <v>23</v>
      </c>
      <c r="N662" s="42" t="s">
        <v>3594</v>
      </c>
      <c r="O662" s="44">
        <v>135</v>
      </c>
      <c r="P662" s="114">
        <f t="shared" si="34"/>
        <v>585.9</v>
      </c>
      <c r="Q662" s="114">
        <f t="shared" si="35"/>
        <v>4475.1041999999998</v>
      </c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</row>
    <row r="663" spans="1:65" s="3" customFormat="1" ht="38.25" x14ac:dyDescent="0.3">
      <c r="A663" s="38">
        <v>627</v>
      </c>
      <c r="B663" s="38">
        <v>60</v>
      </c>
      <c r="C663" s="39" t="s">
        <v>3924</v>
      </c>
      <c r="D663" s="39" t="s">
        <v>15</v>
      </c>
      <c r="E663" s="39" t="s">
        <v>3925</v>
      </c>
      <c r="F663" s="39" t="s">
        <v>3926</v>
      </c>
      <c r="G663" s="39" t="s">
        <v>3927</v>
      </c>
      <c r="H663" s="40" t="s">
        <v>3928</v>
      </c>
      <c r="I663" s="41" t="s">
        <v>3586</v>
      </c>
      <c r="J663" s="42" t="s">
        <v>3929</v>
      </c>
      <c r="K663" s="42" t="s">
        <v>3922</v>
      </c>
      <c r="L663" s="43">
        <v>21247</v>
      </c>
      <c r="M663" s="39" t="s">
        <v>23</v>
      </c>
      <c r="N663" s="42" t="s">
        <v>3594</v>
      </c>
      <c r="O663" s="44">
        <v>103</v>
      </c>
      <c r="P663" s="114">
        <f t="shared" si="34"/>
        <v>447.02</v>
      </c>
      <c r="Q663" s="114">
        <f t="shared" si="35"/>
        <v>3414.3387599999996</v>
      </c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</row>
    <row r="664" spans="1:65" s="3" customFormat="1" ht="38.25" x14ac:dyDescent="0.3">
      <c r="A664" s="38">
        <v>628</v>
      </c>
      <c r="B664" s="38">
        <v>61</v>
      </c>
      <c r="C664" s="39" t="s">
        <v>3930</v>
      </c>
      <c r="D664" s="39" t="s">
        <v>15</v>
      </c>
      <c r="E664" s="39" t="s">
        <v>277</v>
      </c>
      <c r="F664" s="39" t="s">
        <v>3931</v>
      </c>
      <c r="G664" s="39" t="s">
        <v>3932</v>
      </c>
      <c r="H664" s="40" t="s">
        <v>3933</v>
      </c>
      <c r="I664" s="41" t="s">
        <v>3586</v>
      </c>
      <c r="J664" s="42" t="s">
        <v>3934</v>
      </c>
      <c r="K664" s="42" t="s">
        <v>3922</v>
      </c>
      <c r="L664" s="43">
        <v>21203</v>
      </c>
      <c r="M664" s="39" t="s">
        <v>23</v>
      </c>
      <c r="N664" s="42" t="s">
        <v>3594</v>
      </c>
      <c r="O664" s="44">
        <v>73</v>
      </c>
      <c r="P664" s="114">
        <f t="shared" si="34"/>
        <v>316.82</v>
      </c>
      <c r="Q664" s="114">
        <f t="shared" si="35"/>
        <v>2419.8711599999997</v>
      </c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</row>
    <row r="665" spans="1:65" s="3" customFormat="1" ht="38.25" x14ac:dyDescent="0.3">
      <c r="A665" s="38">
        <v>629</v>
      </c>
      <c r="B665" s="38">
        <v>62</v>
      </c>
      <c r="C665" s="39" t="s">
        <v>3935</v>
      </c>
      <c r="D665" s="39" t="s">
        <v>15</v>
      </c>
      <c r="E665" s="39" t="s">
        <v>3936</v>
      </c>
      <c r="F665" s="39" t="s">
        <v>3937</v>
      </c>
      <c r="G665" s="39" t="s">
        <v>3938</v>
      </c>
      <c r="H665" s="40" t="s">
        <v>3939</v>
      </c>
      <c r="I665" s="41" t="s">
        <v>3586</v>
      </c>
      <c r="J665" s="42" t="s">
        <v>3940</v>
      </c>
      <c r="K665" s="42" t="s">
        <v>3941</v>
      </c>
      <c r="L665" s="43">
        <v>21315</v>
      </c>
      <c r="M665" s="39" t="s">
        <v>23</v>
      </c>
      <c r="N665" s="42" t="s">
        <v>3594</v>
      </c>
      <c r="O665" s="44">
        <v>478</v>
      </c>
      <c r="P665" s="114">
        <f t="shared" si="34"/>
        <v>2074.52</v>
      </c>
      <c r="Q665" s="114">
        <f t="shared" si="35"/>
        <v>15845.18376</v>
      </c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</row>
    <row r="666" spans="1:65" s="3" customFormat="1" ht="38.25" x14ac:dyDescent="0.3">
      <c r="A666" s="38">
        <v>630</v>
      </c>
      <c r="B666" s="38">
        <v>63</v>
      </c>
      <c r="C666" s="39" t="s">
        <v>3942</v>
      </c>
      <c r="D666" s="39" t="s">
        <v>15</v>
      </c>
      <c r="E666" s="39" t="s">
        <v>3943</v>
      </c>
      <c r="F666" s="39" t="s">
        <v>3944</v>
      </c>
      <c r="G666" s="39" t="s">
        <v>3945</v>
      </c>
      <c r="H666" s="40" t="s">
        <v>3946</v>
      </c>
      <c r="I666" s="41" t="s">
        <v>3586</v>
      </c>
      <c r="J666" s="42" t="s">
        <v>3947</v>
      </c>
      <c r="K666" s="42" t="s">
        <v>3948</v>
      </c>
      <c r="L666" s="43">
        <v>21430</v>
      </c>
      <c r="M666" s="39" t="s">
        <v>23</v>
      </c>
      <c r="N666" s="42" t="s">
        <v>3594</v>
      </c>
      <c r="O666" s="44">
        <v>52</v>
      </c>
      <c r="P666" s="114">
        <f t="shared" si="34"/>
        <v>225.68</v>
      </c>
      <c r="Q666" s="114">
        <f t="shared" si="35"/>
        <v>1723.7438400000001</v>
      </c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</row>
    <row r="667" spans="1:65" s="3" customFormat="1" ht="38.25" x14ac:dyDescent="0.3">
      <c r="A667" s="38">
        <v>631</v>
      </c>
      <c r="B667" s="38">
        <v>64</v>
      </c>
      <c r="C667" s="39" t="s">
        <v>3949</v>
      </c>
      <c r="D667" s="39" t="s">
        <v>15</v>
      </c>
      <c r="E667" s="39" t="s">
        <v>3950</v>
      </c>
      <c r="F667" s="39" t="s">
        <v>3951</v>
      </c>
      <c r="G667" s="39" t="s">
        <v>3952</v>
      </c>
      <c r="H667" s="40" t="s">
        <v>3953</v>
      </c>
      <c r="I667" s="41" t="s">
        <v>3586</v>
      </c>
      <c r="J667" s="42" t="s">
        <v>3954</v>
      </c>
      <c r="K667" s="42" t="s">
        <v>3955</v>
      </c>
      <c r="L667" s="43">
        <v>21233</v>
      </c>
      <c r="M667" s="39" t="s">
        <v>23</v>
      </c>
      <c r="N667" s="42" t="s">
        <v>3594</v>
      </c>
      <c r="O667" s="44">
        <v>276</v>
      </c>
      <c r="P667" s="114">
        <f t="shared" si="34"/>
        <v>1197.8399999999999</v>
      </c>
      <c r="Q667" s="114">
        <f t="shared" si="35"/>
        <v>9149.1019199999992</v>
      </c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</row>
    <row r="668" spans="1:65" s="3" customFormat="1" ht="38.25" x14ac:dyDescent="0.3">
      <c r="A668" s="38">
        <v>632</v>
      </c>
      <c r="B668" s="38">
        <v>65</v>
      </c>
      <c r="C668" s="39" t="s">
        <v>3956</v>
      </c>
      <c r="D668" s="39" t="s">
        <v>15</v>
      </c>
      <c r="E668" s="39" t="s">
        <v>2821</v>
      </c>
      <c r="F668" s="39" t="s">
        <v>3957</v>
      </c>
      <c r="G668" s="39" t="s">
        <v>3958</v>
      </c>
      <c r="H668" s="40" t="s">
        <v>3959</v>
      </c>
      <c r="I668" s="41" t="s">
        <v>3586</v>
      </c>
      <c r="J668" s="42" t="s">
        <v>3960</v>
      </c>
      <c r="K668" s="42" t="s">
        <v>3961</v>
      </c>
      <c r="L668" s="43">
        <v>21263</v>
      </c>
      <c r="M668" s="39" t="s">
        <v>23</v>
      </c>
      <c r="N668" s="42" t="s">
        <v>3594</v>
      </c>
      <c r="O668" s="44">
        <v>281</v>
      </c>
      <c r="P668" s="114">
        <f t="shared" ref="P668:P697" si="36">O668*4.34</f>
        <v>1219.54</v>
      </c>
      <c r="Q668" s="114">
        <f t="shared" ref="Q668:Q697" si="37">P668*7.638</f>
        <v>9314.8465199999991</v>
      </c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</row>
    <row r="669" spans="1:65" s="3" customFormat="1" ht="38.25" x14ac:dyDescent="0.3">
      <c r="A669" s="38">
        <v>633</v>
      </c>
      <c r="B669" s="38">
        <v>66</v>
      </c>
      <c r="C669" s="39" t="s">
        <v>3962</v>
      </c>
      <c r="D669" s="39" t="s">
        <v>15</v>
      </c>
      <c r="E669" s="39" t="s">
        <v>3963</v>
      </c>
      <c r="F669" s="39" t="s">
        <v>3964</v>
      </c>
      <c r="G669" s="39" t="s">
        <v>3965</v>
      </c>
      <c r="H669" s="40" t="s">
        <v>3966</v>
      </c>
      <c r="I669" s="41" t="s">
        <v>3586</v>
      </c>
      <c r="J669" s="42" t="s">
        <v>3967</v>
      </c>
      <c r="K669" s="42" t="s">
        <v>3968</v>
      </c>
      <c r="L669" s="43">
        <v>21244</v>
      </c>
      <c r="M669" s="39" t="s">
        <v>23</v>
      </c>
      <c r="N669" s="42" t="s">
        <v>3594</v>
      </c>
      <c r="O669" s="44">
        <v>89</v>
      </c>
      <c r="P669" s="114">
        <f t="shared" si="36"/>
        <v>386.26</v>
      </c>
      <c r="Q669" s="114">
        <f t="shared" si="37"/>
        <v>2950.2538799999998</v>
      </c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</row>
    <row r="670" spans="1:65" s="3" customFormat="1" ht="38.25" x14ac:dyDescent="0.3">
      <c r="A670" s="38">
        <v>634</v>
      </c>
      <c r="B670" s="38">
        <v>67</v>
      </c>
      <c r="C670" s="39" t="s">
        <v>3969</v>
      </c>
      <c r="D670" s="39" t="s">
        <v>15</v>
      </c>
      <c r="E670" s="39" t="s">
        <v>3970</v>
      </c>
      <c r="F670" s="39" t="s">
        <v>3971</v>
      </c>
      <c r="G670" s="39" t="s">
        <v>3972</v>
      </c>
      <c r="H670" s="40" t="s">
        <v>3973</v>
      </c>
      <c r="I670" s="41" t="s">
        <v>3586</v>
      </c>
      <c r="J670" s="42" t="s">
        <v>3974</v>
      </c>
      <c r="K670" s="42" t="s">
        <v>3968</v>
      </c>
      <c r="L670" s="43">
        <v>21246</v>
      </c>
      <c r="M670" s="39" t="s">
        <v>23</v>
      </c>
      <c r="N670" s="42" t="s">
        <v>3594</v>
      </c>
      <c r="O670" s="44">
        <v>64</v>
      </c>
      <c r="P670" s="114">
        <f t="shared" si="36"/>
        <v>277.76</v>
      </c>
      <c r="Q670" s="114">
        <f t="shared" si="37"/>
        <v>2121.5308799999998</v>
      </c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</row>
    <row r="671" spans="1:65" s="3" customFormat="1" ht="38.25" x14ac:dyDescent="0.3">
      <c r="A671" s="38">
        <v>635</v>
      </c>
      <c r="B671" s="38">
        <v>68</v>
      </c>
      <c r="C671" s="39" t="s">
        <v>3975</v>
      </c>
      <c r="D671" s="39" t="s">
        <v>15</v>
      </c>
      <c r="E671" s="39" t="s">
        <v>3976</v>
      </c>
      <c r="F671" s="39" t="s">
        <v>3977</v>
      </c>
      <c r="G671" s="39" t="s">
        <v>3978</v>
      </c>
      <c r="H671" s="40" t="s">
        <v>3979</v>
      </c>
      <c r="I671" s="41" t="s">
        <v>3586</v>
      </c>
      <c r="J671" s="42" t="s">
        <v>3980</v>
      </c>
      <c r="K671" s="42" t="s">
        <v>3981</v>
      </c>
      <c r="L671" s="43">
        <v>21257</v>
      </c>
      <c r="M671" s="39" t="s">
        <v>23</v>
      </c>
      <c r="N671" s="42" t="s">
        <v>3594</v>
      </c>
      <c r="O671" s="44">
        <v>42</v>
      </c>
      <c r="P671" s="114">
        <f t="shared" si="36"/>
        <v>182.28</v>
      </c>
      <c r="Q671" s="114">
        <f t="shared" si="37"/>
        <v>1392.2546399999999</v>
      </c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</row>
    <row r="672" spans="1:65" s="3" customFormat="1" ht="38.25" x14ac:dyDescent="0.3">
      <c r="A672" s="38">
        <v>636</v>
      </c>
      <c r="B672" s="38">
        <v>69</v>
      </c>
      <c r="C672" s="39" t="s">
        <v>3982</v>
      </c>
      <c r="D672" s="39" t="s">
        <v>15</v>
      </c>
      <c r="E672" s="39" t="s">
        <v>3983</v>
      </c>
      <c r="F672" s="39" t="s">
        <v>3984</v>
      </c>
      <c r="G672" s="39" t="s">
        <v>3985</v>
      </c>
      <c r="H672" s="40" t="s">
        <v>3986</v>
      </c>
      <c r="I672" s="41" t="s">
        <v>3586</v>
      </c>
      <c r="J672" s="42" t="s">
        <v>3987</v>
      </c>
      <c r="K672" s="42" t="s">
        <v>3981</v>
      </c>
      <c r="L672" s="43">
        <v>21265</v>
      </c>
      <c r="M672" s="39" t="s">
        <v>23</v>
      </c>
      <c r="N672" s="42" t="s">
        <v>3594</v>
      </c>
      <c r="O672" s="44">
        <v>27</v>
      </c>
      <c r="P672" s="114">
        <f t="shared" si="36"/>
        <v>117.17999999999999</v>
      </c>
      <c r="Q672" s="114">
        <f t="shared" si="37"/>
        <v>895.02083999999991</v>
      </c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</row>
    <row r="673" spans="1:65" s="3" customFormat="1" ht="38.25" x14ac:dyDescent="0.3">
      <c r="A673" s="38">
        <v>637</v>
      </c>
      <c r="B673" s="38">
        <v>70</v>
      </c>
      <c r="C673" s="39" t="s">
        <v>3988</v>
      </c>
      <c r="D673" s="39" t="s">
        <v>15</v>
      </c>
      <c r="E673" s="39" t="s">
        <v>3989</v>
      </c>
      <c r="F673" s="39" t="s">
        <v>3990</v>
      </c>
      <c r="G673" s="39" t="s">
        <v>3991</v>
      </c>
      <c r="H673" s="40" t="s">
        <v>3992</v>
      </c>
      <c r="I673" s="41" t="s">
        <v>3586</v>
      </c>
      <c r="J673" s="42" t="s">
        <v>3993</v>
      </c>
      <c r="K673" s="42" t="s">
        <v>3994</v>
      </c>
      <c r="L673" s="43">
        <v>21264</v>
      </c>
      <c r="M673" s="39" t="s">
        <v>23</v>
      </c>
      <c r="N673" s="42" t="s">
        <v>3594</v>
      </c>
      <c r="O673" s="44">
        <v>288</v>
      </c>
      <c r="P673" s="114">
        <f t="shared" si="36"/>
        <v>1249.92</v>
      </c>
      <c r="Q673" s="114">
        <f t="shared" si="37"/>
        <v>9546.8889600000002</v>
      </c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</row>
    <row r="674" spans="1:65" s="3" customFormat="1" ht="38.25" x14ac:dyDescent="0.3">
      <c r="A674" s="38">
        <v>638</v>
      </c>
      <c r="B674" s="38">
        <v>71</v>
      </c>
      <c r="C674" s="39" t="s">
        <v>3995</v>
      </c>
      <c r="D674" s="39" t="s">
        <v>15</v>
      </c>
      <c r="E674" s="39" t="s">
        <v>3996</v>
      </c>
      <c r="F674" s="39" t="s">
        <v>3997</v>
      </c>
      <c r="G674" s="39" t="s">
        <v>3998</v>
      </c>
      <c r="H674" s="40" t="s">
        <v>3999</v>
      </c>
      <c r="I674" s="41" t="s">
        <v>3586</v>
      </c>
      <c r="J674" s="42" t="s">
        <v>4000</v>
      </c>
      <c r="K674" s="42" t="s">
        <v>4001</v>
      </c>
      <c r="L674" s="43">
        <v>21261</v>
      </c>
      <c r="M674" s="39" t="s">
        <v>23</v>
      </c>
      <c r="N674" s="42" t="s">
        <v>3594</v>
      </c>
      <c r="O674" s="44">
        <v>168</v>
      </c>
      <c r="P674" s="114">
        <f t="shared" si="36"/>
        <v>729.12</v>
      </c>
      <c r="Q674" s="114">
        <f t="shared" si="37"/>
        <v>5569.0185599999995</v>
      </c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</row>
    <row r="675" spans="1:65" s="3" customFormat="1" ht="38.25" x14ac:dyDescent="0.3">
      <c r="A675" s="38">
        <v>639</v>
      </c>
      <c r="B675" s="38">
        <v>72</v>
      </c>
      <c r="C675" s="39" t="s">
        <v>4002</v>
      </c>
      <c r="D675" s="39" t="s">
        <v>15</v>
      </c>
      <c r="E675" s="39" t="s">
        <v>4003</v>
      </c>
      <c r="F675" s="39" t="s">
        <v>4004</v>
      </c>
      <c r="G675" s="39" t="s">
        <v>4005</v>
      </c>
      <c r="H675" s="40" t="s">
        <v>4006</v>
      </c>
      <c r="I675" s="41" t="s">
        <v>3586</v>
      </c>
      <c r="J675" s="42" t="s">
        <v>4007</v>
      </c>
      <c r="K675" s="42" t="s">
        <v>4008</v>
      </c>
      <c r="L675" s="43">
        <v>21465</v>
      </c>
      <c r="M675" s="39" t="s">
        <v>23</v>
      </c>
      <c r="N675" s="42" t="s">
        <v>3594</v>
      </c>
      <c r="O675" s="44">
        <v>243</v>
      </c>
      <c r="P675" s="114">
        <f t="shared" si="36"/>
        <v>1054.6199999999999</v>
      </c>
      <c r="Q675" s="114">
        <f t="shared" si="37"/>
        <v>8055.1875599999994</v>
      </c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</row>
    <row r="676" spans="1:65" s="3" customFormat="1" ht="38.25" x14ac:dyDescent="0.3">
      <c r="A676" s="38">
        <v>640</v>
      </c>
      <c r="B676" s="38">
        <v>73</v>
      </c>
      <c r="C676" s="39" t="s">
        <v>4009</v>
      </c>
      <c r="D676" s="39" t="s">
        <v>15</v>
      </c>
      <c r="E676" s="39" t="s">
        <v>4010</v>
      </c>
      <c r="F676" s="39" t="s">
        <v>4011</v>
      </c>
      <c r="G676" s="39" t="s">
        <v>4012</v>
      </c>
      <c r="H676" s="40" t="s">
        <v>4013</v>
      </c>
      <c r="I676" s="41" t="s">
        <v>3586</v>
      </c>
      <c r="J676" s="42" t="s">
        <v>4014</v>
      </c>
      <c r="K676" s="42" t="s">
        <v>4015</v>
      </c>
      <c r="L676" s="43">
        <v>21469</v>
      </c>
      <c r="M676" s="39" t="s">
        <v>23</v>
      </c>
      <c r="N676" s="42" t="s">
        <v>3594</v>
      </c>
      <c r="O676" s="44">
        <v>12</v>
      </c>
      <c r="P676" s="114">
        <f t="shared" si="36"/>
        <v>52.08</v>
      </c>
      <c r="Q676" s="114">
        <f t="shared" si="37"/>
        <v>397.78703999999999</v>
      </c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</row>
    <row r="677" spans="1:65" s="3" customFormat="1" ht="38.25" x14ac:dyDescent="0.3">
      <c r="A677" s="38">
        <v>641</v>
      </c>
      <c r="B677" s="38">
        <v>74</v>
      </c>
      <c r="C677" s="39" t="s">
        <v>4016</v>
      </c>
      <c r="D677" s="39" t="s">
        <v>15</v>
      </c>
      <c r="E677" s="39" t="s">
        <v>4017</v>
      </c>
      <c r="F677" s="39" t="s">
        <v>4018</v>
      </c>
      <c r="G677" s="39" t="s">
        <v>4019</v>
      </c>
      <c r="H677" s="40" t="s">
        <v>4020</v>
      </c>
      <c r="I677" s="41" t="s">
        <v>3586</v>
      </c>
      <c r="J677" s="42" t="s">
        <v>4021</v>
      </c>
      <c r="K677" s="42" t="s">
        <v>4022</v>
      </c>
      <c r="L677" s="43">
        <v>21227</v>
      </c>
      <c r="M677" s="39" t="s">
        <v>23</v>
      </c>
      <c r="N677" s="42" t="s">
        <v>3594</v>
      </c>
      <c r="O677" s="44">
        <v>66</v>
      </c>
      <c r="P677" s="114">
        <f t="shared" si="36"/>
        <v>286.44</v>
      </c>
      <c r="Q677" s="114">
        <f t="shared" si="37"/>
        <v>2187.82872</v>
      </c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</row>
    <row r="678" spans="1:65" s="3" customFormat="1" ht="38.25" x14ac:dyDescent="0.3">
      <c r="A678" s="38">
        <v>642</v>
      </c>
      <c r="B678" s="38">
        <v>75</v>
      </c>
      <c r="C678" s="39" t="s">
        <v>4023</v>
      </c>
      <c r="D678" s="39" t="s">
        <v>15</v>
      </c>
      <c r="E678" s="39" t="s">
        <v>4024</v>
      </c>
      <c r="F678" s="39" t="s">
        <v>4025</v>
      </c>
      <c r="G678" s="39" t="s">
        <v>4026</v>
      </c>
      <c r="H678" s="40" t="s">
        <v>4027</v>
      </c>
      <c r="I678" s="41" t="s">
        <v>3586</v>
      </c>
      <c r="J678" s="42" t="s">
        <v>4028</v>
      </c>
      <c r="K678" s="42" t="s">
        <v>4029</v>
      </c>
      <c r="L678" s="43">
        <v>21327</v>
      </c>
      <c r="M678" s="39" t="s">
        <v>23</v>
      </c>
      <c r="N678" s="42" t="s">
        <v>3594</v>
      </c>
      <c r="O678" s="44">
        <v>127</v>
      </c>
      <c r="P678" s="114">
        <f t="shared" si="36"/>
        <v>551.17999999999995</v>
      </c>
      <c r="Q678" s="114">
        <f t="shared" si="37"/>
        <v>4209.91284</v>
      </c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</row>
    <row r="679" spans="1:65" s="3" customFormat="1" ht="38.25" x14ac:dyDescent="0.3">
      <c r="A679" s="38">
        <v>643</v>
      </c>
      <c r="B679" s="38">
        <v>76</v>
      </c>
      <c r="C679" s="39" t="s">
        <v>4030</v>
      </c>
      <c r="D679" s="39" t="s">
        <v>15</v>
      </c>
      <c r="E679" s="39" t="s">
        <v>4031</v>
      </c>
      <c r="F679" s="39" t="s">
        <v>4032</v>
      </c>
      <c r="G679" s="39" t="s">
        <v>4033</v>
      </c>
      <c r="H679" s="40" t="s">
        <v>2214</v>
      </c>
      <c r="I679" s="41" t="s">
        <v>3586</v>
      </c>
      <c r="J679" s="42" t="s">
        <v>4034</v>
      </c>
      <c r="K679" s="42" t="s">
        <v>2213</v>
      </c>
      <c r="L679" s="43">
        <v>21330</v>
      </c>
      <c r="M679" s="39" t="s">
        <v>23</v>
      </c>
      <c r="N679" s="42" t="s">
        <v>3594</v>
      </c>
      <c r="O679" s="44">
        <v>134</v>
      </c>
      <c r="P679" s="114">
        <f t="shared" si="36"/>
        <v>581.55999999999995</v>
      </c>
      <c r="Q679" s="114">
        <f t="shared" si="37"/>
        <v>4441.9552799999992</v>
      </c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</row>
    <row r="680" spans="1:65" s="3" customFormat="1" ht="38.25" x14ac:dyDescent="0.3">
      <c r="A680" s="38">
        <v>644</v>
      </c>
      <c r="B680" s="38">
        <v>77</v>
      </c>
      <c r="C680" s="39" t="s">
        <v>4035</v>
      </c>
      <c r="D680" s="39" t="s">
        <v>15</v>
      </c>
      <c r="E680" s="39" t="s">
        <v>4036</v>
      </c>
      <c r="F680" s="39" t="s">
        <v>4037</v>
      </c>
      <c r="G680" s="39" t="s">
        <v>4038</v>
      </c>
      <c r="H680" s="40" t="s">
        <v>4039</v>
      </c>
      <c r="I680" s="41" t="s">
        <v>3586</v>
      </c>
      <c r="J680" s="42" t="s">
        <v>4040</v>
      </c>
      <c r="K680" s="42" t="s">
        <v>4041</v>
      </c>
      <c r="L680" s="43">
        <v>21322</v>
      </c>
      <c r="M680" s="39" t="s">
        <v>23</v>
      </c>
      <c r="N680" s="42" t="s">
        <v>3594</v>
      </c>
      <c r="O680" s="44">
        <v>119</v>
      </c>
      <c r="P680" s="114">
        <f t="shared" si="36"/>
        <v>516.46</v>
      </c>
      <c r="Q680" s="114">
        <f t="shared" si="37"/>
        <v>3944.7214800000002</v>
      </c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</row>
    <row r="681" spans="1:65" s="3" customFormat="1" ht="38.25" x14ac:dyDescent="0.3">
      <c r="A681" s="38">
        <v>645</v>
      </c>
      <c r="B681" s="38">
        <v>78</v>
      </c>
      <c r="C681" s="39" t="s">
        <v>4042</v>
      </c>
      <c r="D681" s="39" t="s">
        <v>15</v>
      </c>
      <c r="E681" s="39" t="s">
        <v>4043</v>
      </c>
      <c r="F681" s="39" t="s">
        <v>4044</v>
      </c>
      <c r="G681" s="39" t="s">
        <v>4045</v>
      </c>
      <c r="H681" s="40" t="s">
        <v>4046</v>
      </c>
      <c r="I681" s="41" t="s">
        <v>3586</v>
      </c>
      <c r="J681" s="42" t="s">
        <v>4047</v>
      </c>
      <c r="K681" s="42" t="s">
        <v>3609</v>
      </c>
      <c r="L681" s="43">
        <v>21320</v>
      </c>
      <c r="M681" s="39" t="s">
        <v>23</v>
      </c>
      <c r="N681" s="42" t="s">
        <v>3594</v>
      </c>
      <c r="O681" s="44">
        <v>170</v>
      </c>
      <c r="P681" s="114">
        <f t="shared" si="36"/>
        <v>737.8</v>
      </c>
      <c r="Q681" s="114">
        <f t="shared" si="37"/>
        <v>5635.3163999999997</v>
      </c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</row>
    <row r="682" spans="1:65" s="3" customFormat="1" ht="38.25" x14ac:dyDescent="0.3">
      <c r="A682" s="38">
        <v>646</v>
      </c>
      <c r="B682" s="38">
        <v>79</v>
      </c>
      <c r="C682" s="39" t="s">
        <v>4048</v>
      </c>
      <c r="D682" s="39" t="s">
        <v>15</v>
      </c>
      <c r="E682" s="39" t="s">
        <v>4049</v>
      </c>
      <c r="F682" s="39" t="s">
        <v>4050</v>
      </c>
      <c r="G682" s="39" t="s">
        <v>4051</v>
      </c>
      <c r="H682" s="40" t="s">
        <v>4052</v>
      </c>
      <c r="I682" s="41" t="s">
        <v>3586</v>
      </c>
      <c r="J682" s="42" t="s">
        <v>4053</v>
      </c>
      <c r="K682" s="42" t="s">
        <v>4054</v>
      </c>
      <c r="L682" s="43">
        <v>21222</v>
      </c>
      <c r="M682" s="39" t="s">
        <v>23</v>
      </c>
      <c r="N682" s="42" t="s">
        <v>3594</v>
      </c>
      <c r="O682" s="44">
        <v>301</v>
      </c>
      <c r="P682" s="114">
        <f t="shared" si="36"/>
        <v>1306.3399999999999</v>
      </c>
      <c r="Q682" s="114">
        <f t="shared" si="37"/>
        <v>9977.8249199999991</v>
      </c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</row>
    <row r="683" spans="1:65" s="3" customFormat="1" ht="38.25" x14ac:dyDescent="0.3">
      <c r="A683" s="38">
        <v>647</v>
      </c>
      <c r="B683" s="38">
        <v>80</v>
      </c>
      <c r="C683" s="39" t="s">
        <v>4055</v>
      </c>
      <c r="D683" s="39" t="s">
        <v>15</v>
      </c>
      <c r="E683" s="39" t="s">
        <v>4056</v>
      </c>
      <c r="F683" s="39" t="s">
        <v>4057</v>
      </c>
      <c r="G683" s="39" t="s">
        <v>4058</v>
      </c>
      <c r="H683" s="40" t="s">
        <v>9</v>
      </c>
      <c r="I683" s="41" t="s">
        <v>3586</v>
      </c>
      <c r="J683" s="42" t="s">
        <v>4059</v>
      </c>
      <c r="K683" s="42" t="s">
        <v>9</v>
      </c>
      <c r="L683" s="43">
        <v>21238</v>
      </c>
      <c r="M683" s="39" t="s">
        <v>23</v>
      </c>
      <c r="N683" s="42" t="s">
        <v>3594</v>
      </c>
      <c r="O683" s="44">
        <v>449</v>
      </c>
      <c r="P683" s="114">
        <f t="shared" si="36"/>
        <v>1948.6599999999999</v>
      </c>
      <c r="Q683" s="114">
        <f t="shared" si="37"/>
        <v>14883.86508</v>
      </c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</row>
    <row r="684" spans="1:65" s="3" customFormat="1" ht="38.25" x14ac:dyDescent="0.3">
      <c r="A684" s="38">
        <v>648</v>
      </c>
      <c r="B684" s="38">
        <v>81</v>
      </c>
      <c r="C684" s="39" t="s">
        <v>4060</v>
      </c>
      <c r="D684" s="39" t="s">
        <v>15</v>
      </c>
      <c r="E684" s="39" t="s">
        <v>1879</v>
      </c>
      <c r="F684" s="39" t="s">
        <v>4061</v>
      </c>
      <c r="G684" s="39" t="s">
        <v>4062</v>
      </c>
      <c r="H684" s="40" t="s">
        <v>4063</v>
      </c>
      <c r="I684" s="41" t="s">
        <v>3586</v>
      </c>
      <c r="J684" s="42" t="s">
        <v>4064</v>
      </c>
      <c r="K684" s="42" t="s">
        <v>3639</v>
      </c>
      <c r="L684" s="43">
        <v>21241</v>
      </c>
      <c r="M684" s="39" t="s">
        <v>23</v>
      </c>
      <c r="N684" s="42" t="s">
        <v>3594</v>
      </c>
      <c r="O684" s="44">
        <v>257</v>
      </c>
      <c r="P684" s="114">
        <f t="shared" si="36"/>
        <v>1115.3799999999999</v>
      </c>
      <c r="Q684" s="114">
        <f t="shared" si="37"/>
        <v>8519.2724399999988</v>
      </c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</row>
    <row r="685" spans="1:65" s="3" customFormat="1" ht="38.25" x14ac:dyDescent="0.3">
      <c r="A685" s="38">
        <v>649</v>
      </c>
      <c r="B685" s="38">
        <v>82</v>
      </c>
      <c r="C685" s="39" t="s">
        <v>4065</v>
      </c>
      <c r="D685" s="39" t="s">
        <v>15</v>
      </c>
      <c r="E685" s="39" t="s">
        <v>4066</v>
      </c>
      <c r="F685" s="39" t="s">
        <v>4067</v>
      </c>
      <c r="G685" s="39" t="s">
        <v>4068</v>
      </c>
      <c r="H685" s="40" t="s">
        <v>4069</v>
      </c>
      <c r="I685" s="41" t="s">
        <v>3586</v>
      </c>
      <c r="J685" s="42" t="s">
        <v>4070</v>
      </c>
      <c r="K685" s="42" t="s">
        <v>4071</v>
      </c>
      <c r="L685" s="43">
        <v>21232</v>
      </c>
      <c r="M685" s="39" t="s">
        <v>23</v>
      </c>
      <c r="N685" s="42" t="s">
        <v>3594</v>
      </c>
      <c r="O685" s="44">
        <v>308</v>
      </c>
      <c r="P685" s="114">
        <f t="shared" si="36"/>
        <v>1336.72</v>
      </c>
      <c r="Q685" s="114">
        <f t="shared" si="37"/>
        <v>10209.86736</v>
      </c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</row>
    <row r="686" spans="1:65" s="3" customFormat="1" ht="38.25" x14ac:dyDescent="0.3">
      <c r="A686" s="38">
        <v>650</v>
      </c>
      <c r="B686" s="38">
        <v>83</v>
      </c>
      <c r="C686" s="39" t="s">
        <v>4072</v>
      </c>
      <c r="D686" s="39" t="s">
        <v>15</v>
      </c>
      <c r="E686" s="39" t="s">
        <v>4073</v>
      </c>
      <c r="F686" s="39" t="s">
        <v>4074</v>
      </c>
      <c r="G686" s="39" t="s">
        <v>4075</v>
      </c>
      <c r="H686" s="40" t="s">
        <v>4076</v>
      </c>
      <c r="I686" s="41" t="s">
        <v>3586</v>
      </c>
      <c r="J686" s="42" t="s">
        <v>4077</v>
      </c>
      <c r="K686" s="42" t="s">
        <v>3923</v>
      </c>
      <c r="L686" s="43">
        <v>21231</v>
      </c>
      <c r="M686" s="39" t="s">
        <v>23</v>
      </c>
      <c r="N686" s="42" t="s">
        <v>3594</v>
      </c>
      <c r="O686" s="44">
        <v>306</v>
      </c>
      <c r="P686" s="114">
        <f t="shared" si="36"/>
        <v>1328.04</v>
      </c>
      <c r="Q686" s="114">
        <f t="shared" si="37"/>
        <v>10143.569519999999</v>
      </c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</row>
    <row r="687" spans="1:65" s="3" customFormat="1" ht="38.25" x14ac:dyDescent="0.3">
      <c r="A687" s="38">
        <v>651</v>
      </c>
      <c r="B687" s="38">
        <v>84</v>
      </c>
      <c r="C687" s="39" t="s">
        <v>4078</v>
      </c>
      <c r="D687" s="39" t="s">
        <v>15</v>
      </c>
      <c r="E687" s="39" t="s">
        <v>4079</v>
      </c>
      <c r="F687" s="39" t="s">
        <v>4080</v>
      </c>
      <c r="G687" s="39" t="s">
        <v>4081</v>
      </c>
      <c r="H687" s="40" t="s">
        <v>4082</v>
      </c>
      <c r="I687" s="41" t="s">
        <v>3586</v>
      </c>
      <c r="J687" s="42" t="s">
        <v>4083</v>
      </c>
      <c r="K687" s="42" t="s">
        <v>4084</v>
      </c>
      <c r="L687" s="43">
        <v>21204</v>
      </c>
      <c r="M687" s="39" t="s">
        <v>23</v>
      </c>
      <c r="N687" s="42" t="s">
        <v>3594</v>
      </c>
      <c r="O687" s="44">
        <v>343</v>
      </c>
      <c r="P687" s="114">
        <f t="shared" si="36"/>
        <v>1488.62</v>
      </c>
      <c r="Q687" s="114">
        <f t="shared" si="37"/>
        <v>11370.079559999998</v>
      </c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</row>
    <row r="688" spans="1:65" s="3" customFormat="1" ht="38.25" x14ac:dyDescent="0.3">
      <c r="A688" s="38">
        <v>652</v>
      </c>
      <c r="B688" s="38">
        <v>85</v>
      </c>
      <c r="C688" s="39" t="s">
        <v>4085</v>
      </c>
      <c r="D688" s="39" t="s">
        <v>15</v>
      </c>
      <c r="E688" s="39" t="s">
        <v>4086</v>
      </c>
      <c r="F688" s="39" t="s">
        <v>4087</v>
      </c>
      <c r="G688" s="39" t="s">
        <v>4088</v>
      </c>
      <c r="H688" s="40" t="s">
        <v>4089</v>
      </c>
      <c r="I688" s="41" t="s">
        <v>3586</v>
      </c>
      <c r="J688" s="42" t="s">
        <v>4090</v>
      </c>
      <c r="K688" s="42" t="s">
        <v>4091</v>
      </c>
      <c r="L688" s="43">
        <v>21400</v>
      </c>
      <c r="M688" s="39" t="s">
        <v>23</v>
      </c>
      <c r="N688" s="42" t="s">
        <v>3594</v>
      </c>
      <c r="O688" s="44">
        <v>379</v>
      </c>
      <c r="P688" s="114">
        <f t="shared" si="36"/>
        <v>1644.86</v>
      </c>
      <c r="Q688" s="114">
        <f t="shared" si="37"/>
        <v>12563.44068</v>
      </c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</row>
    <row r="689" spans="1:65" s="3" customFormat="1" ht="38.25" x14ac:dyDescent="0.3">
      <c r="A689" s="38">
        <v>653</v>
      </c>
      <c r="B689" s="38">
        <v>86</v>
      </c>
      <c r="C689" s="39" t="s">
        <v>4092</v>
      </c>
      <c r="D689" s="39" t="s">
        <v>15</v>
      </c>
      <c r="E689" s="39" t="s">
        <v>4093</v>
      </c>
      <c r="F689" s="39" t="s">
        <v>4094</v>
      </c>
      <c r="G689" s="39" t="s">
        <v>4095</v>
      </c>
      <c r="H689" s="40" t="s">
        <v>4096</v>
      </c>
      <c r="I689" s="41" t="s">
        <v>3586</v>
      </c>
      <c r="J689" s="42" t="s">
        <v>4097</v>
      </c>
      <c r="K689" s="42" t="s">
        <v>4098</v>
      </c>
      <c r="L689" s="43">
        <v>21405</v>
      </c>
      <c r="M689" s="39" t="s">
        <v>23</v>
      </c>
      <c r="N689" s="42" t="s">
        <v>3594</v>
      </c>
      <c r="O689" s="44">
        <v>58</v>
      </c>
      <c r="P689" s="114">
        <f t="shared" si="36"/>
        <v>251.72</v>
      </c>
      <c r="Q689" s="114">
        <f t="shared" si="37"/>
        <v>1922.6373599999999</v>
      </c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</row>
    <row r="690" spans="1:65" s="3" customFormat="1" ht="38.25" x14ac:dyDescent="0.3">
      <c r="A690" s="38">
        <v>654</v>
      </c>
      <c r="B690" s="38">
        <v>87</v>
      </c>
      <c r="C690" s="39" t="s">
        <v>4099</v>
      </c>
      <c r="D690" s="39" t="s">
        <v>15</v>
      </c>
      <c r="E690" s="39" t="s">
        <v>4100</v>
      </c>
      <c r="F690" s="39" t="s">
        <v>4101</v>
      </c>
      <c r="G690" s="39" t="s">
        <v>4102</v>
      </c>
      <c r="H690" s="40" t="s">
        <v>4103</v>
      </c>
      <c r="I690" s="41" t="s">
        <v>3586</v>
      </c>
      <c r="J690" s="42" t="s">
        <v>4104</v>
      </c>
      <c r="K690" s="42" t="s">
        <v>4105</v>
      </c>
      <c r="L690" s="43">
        <v>21460</v>
      </c>
      <c r="M690" s="39" t="s">
        <v>23</v>
      </c>
      <c r="N690" s="42" t="s">
        <v>3594</v>
      </c>
      <c r="O690" s="44">
        <v>191</v>
      </c>
      <c r="P690" s="114">
        <f t="shared" si="36"/>
        <v>828.93999999999994</v>
      </c>
      <c r="Q690" s="114">
        <f t="shared" si="37"/>
        <v>6331.4437199999993</v>
      </c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</row>
    <row r="691" spans="1:65" s="3" customFormat="1" ht="38.25" x14ac:dyDescent="0.3">
      <c r="A691" s="38">
        <v>655</v>
      </c>
      <c r="B691" s="38">
        <v>88</v>
      </c>
      <c r="C691" s="39" t="s">
        <v>4106</v>
      </c>
      <c r="D691" s="39" t="s">
        <v>15</v>
      </c>
      <c r="E691" s="39" t="s">
        <v>4107</v>
      </c>
      <c r="F691" s="39" t="s">
        <v>4108</v>
      </c>
      <c r="G691" s="39" t="s">
        <v>4109</v>
      </c>
      <c r="H691" s="40" t="s">
        <v>4110</v>
      </c>
      <c r="I691" s="41" t="s">
        <v>3586</v>
      </c>
      <c r="J691" s="42" t="s">
        <v>4111</v>
      </c>
      <c r="K691" s="42" t="s">
        <v>4112</v>
      </c>
      <c r="L691" s="43">
        <v>21250</v>
      </c>
      <c r="M691" s="39" t="s">
        <v>23</v>
      </c>
      <c r="N691" s="42" t="s">
        <v>3594</v>
      </c>
      <c r="O691" s="44">
        <v>175</v>
      </c>
      <c r="P691" s="114">
        <f t="shared" si="36"/>
        <v>759.5</v>
      </c>
      <c r="Q691" s="114">
        <f t="shared" si="37"/>
        <v>5801.0609999999997</v>
      </c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</row>
    <row r="692" spans="1:65" s="3" customFormat="1" ht="38.25" x14ac:dyDescent="0.3">
      <c r="A692" s="38">
        <v>656</v>
      </c>
      <c r="B692" s="38">
        <v>89</v>
      </c>
      <c r="C692" s="39" t="s">
        <v>4113</v>
      </c>
      <c r="D692" s="39" t="s">
        <v>15</v>
      </c>
      <c r="E692" s="39" t="s">
        <v>4114</v>
      </c>
      <c r="F692" s="39" t="s">
        <v>4115</v>
      </c>
      <c r="G692" s="39" t="s">
        <v>4116</v>
      </c>
      <c r="H692" s="40" t="s">
        <v>4117</v>
      </c>
      <c r="I692" s="41" t="s">
        <v>3586</v>
      </c>
      <c r="J692" s="42" t="s">
        <v>4118</v>
      </c>
      <c r="K692" s="42" t="s">
        <v>3655</v>
      </c>
      <c r="L692" s="43">
        <v>21240</v>
      </c>
      <c r="M692" s="39" t="s">
        <v>23</v>
      </c>
      <c r="N692" s="42" t="s">
        <v>3594</v>
      </c>
      <c r="O692" s="44">
        <v>841</v>
      </c>
      <c r="P692" s="114">
        <f t="shared" si="36"/>
        <v>3649.94</v>
      </c>
      <c r="Q692" s="114">
        <f t="shared" si="37"/>
        <v>27878.241720000002</v>
      </c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</row>
    <row r="693" spans="1:65" s="3" customFormat="1" ht="38.25" x14ac:dyDescent="0.3">
      <c r="A693" s="38">
        <v>657</v>
      </c>
      <c r="B693" s="38">
        <v>90</v>
      </c>
      <c r="C693" s="39" t="s">
        <v>4119</v>
      </c>
      <c r="D693" s="39" t="s">
        <v>15</v>
      </c>
      <c r="E693" s="39" t="s">
        <v>4120</v>
      </c>
      <c r="F693" s="39" t="s">
        <v>4121</v>
      </c>
      <c r="G693" s="39" t="s">
        <v>4122</v>
      </c>
      <c r="H693" s="40" t="s">
        <v>4123</v>
      </c>
      <c r="I693" s="41" t="s">
        <v>3586</v>
      </c>
      <c r="J693" s="42" t="s">
        <v>4124</v>
      </c>
      <c r="K693" s="42" t="s">
        <v>4125</v>
      </c>
      <c r="L693" s="43">
        <v>21236</v>
      </c>
      <c r="M693" s="39" t="s">
        <v>23</v>
      </c>
      <c r="N693" s="42" t="s">
        <v>3594</v>
      </c>
      <c r="O693" s="44">
        <v>129</v>
      </c>
      <c r="P693" s="114">
        <f t="shared" si="36"/>
        <v>559.86</v>
      </c>
      <c r="Q693" s="114">
        <f t="shared" si="37"/>
        <v>4276.2106800000001</v>
      </c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</row>
    <row r="694" spans="1:65" s="3" customFormat="1" ht="38.25" x14ac:dyDescent="0.3">
      <c r="A694" s="38">
        <v>658</v>
      </c>
      <c r="B694" s="38">
        <v>91</v>
      </c>
      <c r="C694" s="39" t="s">
        <v>4126</v>
      </c>
      <c r="D694" s="39" t="s">
        <v>15</v>
      </c>
      <c r="E694" s="39" t="s">
        <v>4127</v>
      </c>
      <c r="F694" s="39" t="s">
        <v>4128</v>
      </c>
      <c r="G694" s="39" t="s">
        <v>4129</v>
      </c>
      <c r="H694" s="40" t="s">
        <v>4130</v>
      </c>
      <c r="I694" s="41" t="s">
        <v>3586</v>
      </c>
      <c r="J694" s="42" t="s">
        <v>4131</v>
      </c>
      <c r="K694" s="42" t="s">
        <v>4132</v>
      </c>
      <c r="L694" s="43">
        <v>21485</v>
      </c>
      <c r="M694" s="39" t="s">
        <v>23</v>
      </c>
      <c r="N694" s="42" t="s">
        <v>3594</v>
      </c>
      <c r="O694" s="44">
        <v>83</v>
      </c>
      <c r="P694" s="114">
        <f t="shared" si="36"/>
        <v>360.21999999999997</v>
      </c>
      <c r="Q694" s="114">
        <f t="shared" si="37"/>
        <v>2751.3603599999997</v>
      </c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</row>
    <row r="695" spans="1:65" s="3" customFormat="1" ht="38.25" x14ac:dyDescent="0.3">
      <c r="A695" s="38">
        <v>659</v>
      </c>
      <c r="B695" s="38">
        <v>92</v>
      </c>
      <c r="C695" s="39" t="s">
        <v>4133</v>
      </c>
      <c r="D695" s="39" t="s">
        <v>15</v>
      </c>
      <c r="E695" s="39" t="s">
        <v>4134</v>
      </c>
      <c r="F695" s="39" t="s">
        <v>4135</v>
      </c>
      <c r="G695" s="39" t="s">
        <v>4136</v>
      </c>
      <c r="H695" s="40" t="s">
        <v>4137</v>
      </c>
      <c r="I695" s="41" t="s">
        <v>3586</v>
      </c>
      <c r="J695" s="42" t="s">
        <v>4138</v>
      </c>
      <c r="K695" s="42" t="s">
        <v>4139</v>
      </c>
      <c r="L695" s="43">
        <v>21270</v>
      </c>
      <c r="M695" s="39" t="s">
        <v>23</v>
      </c>
      <c r="N695" s="42" t="s">
        <v>3594</v>
      </c>
      <c r="O695" s="44">
        <v>102</v>
      </c>
      <c r="P695" s="114">
        <f t="shared" si="36"/>
        <v>442.68</v>
      </c>
      <c r="Q695" s="114">
        <f t="shared" si="37"/>
        <v>3381.18984</v>
      </c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</row>
    <row r="696" spans="1:65" s="3" customFormat="1" ht="38.25" x14ac:dyDescent="0.3">
      <c r="A696" s="38">
        <v>660</v>
      </c>
      <c r="B696" s="38">
        <v>93</v>
      </c>
      <c r="C696" s="39" t="s">
        <v>4140</v>
      </c>
      <c r="D696" s="39" t="s">
        <v>15</v>
      </c>
      <c r="E696" s="39" t="s">
        <v>4141</v>
      </c>
      <c r="F696" s="39" t="s">
        <v>4142</v>
      </c>
      <c r="G696" s="39" t="s">
        <v>4143</v>
      </c>
      <c r="H696" s="40" t="s">
        <v>4144</v>
      </c>
      <c r="I696" s="41" t="s">
        <v>3586</v>
      </c>
      <c r="J696" s="42" t="s">
        <v>4145</v>
      </c>
      <c r="K696" s="42" t="s">
        <v>4146</v>
      </c>
      <c r="L696" s="43">
        <v>21266</v>
      </c>
      <c r="M696" s="39" t="s">
        <v>23</v>
      </c>
      <c r="N696" s="42" t="s">
        <v>3594</v>
      </c>
      <c r="O696" s="44">
        <v>315</v>
      </c>
      <c r="P696" s="114">
        <f t="shared" si="36"/>
        <v>1367.1</v>
      </c>
      <c r="Q696" s="114">
        <f t="shared" si="37"/>
        <v>10441.909799999999</v>
      </c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</row>
    <row r="697" spans="1:65" s="3" customFormat="1" ht="38.25" x14ac:dyDescent="0.3">
      <c r="A697" s="38">
        <v>661</v>
      </c>
      <c r="B697" s="38">
        <v>94</v>
      </c>
      <c r="C697" s="39" t="s">
        <v>4147</v>
      </c>
      <c r="D697" s="39" t="s">
        <v>15</v>
      </c>
      <c r="E697" s="39" t="s">
        <v>4148</v>
      </c>
      <c r="F697" s="39" t="s">
        <v>4149</v>
      </c>
      <c r="G697" s="39" t="s">
        <v>4150</v>
      </c>
      <c r="H697" s="40" t="s">
        <v>4151</v>
      </c>
      <c r="I697" s="41" t="s">
        <v>3586</v>
      </c>
      <c r="J697" s="42" t="s">
        <v>4152</v>
      </c>
      <c r="K697" s="42" t="s">
        <v>4153</v>
      </c>
      <c r="L697" s="43">
        <v>21325</v>
      </c>
      <c r="M697" s="39" t="s">
        <v>23</v>
      </c>
      <c r="N697" s="42" t="s">
        <v>3594</v>
      </c>
      <c r="O697" s="44">
        <v>156</v>
      </c>
      <c r="P697" s="114">
        <f t="shared" si="36"/>
        <v>677.04</v>
      </c>
      <c r="Q697" s="114">
        <f t="shared" si="37"/>
        <v>5171.2315199999994</v>
      </c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</row>
    <row r="698" spans="1:65" s="50" customFormat="1" x14ac:dyDescent="0.3">
      <c r="A698" s="51"/>
      <c r="B698" s="51"/>
      <c r="C698" s="52"/>
      <c r="D698" s="52"/>
      <c r="E698" s="52"/>
      <c r="F698" s="52"/>
      <c r="G698" s="52"/>
      <c r="H698" s="53"/>
      <c r="I698" s="54"/>
      <c r="J698" s="55"/>
      <c r="K698" s="55"/>
      <c r="L698" s="56"/>
      <c r="M698" s="52"/>
      <c r="N698" s="55"/>
      <c r="O698" s="57">
        <v>37106</v>
      </c>
      <c r="P698" s="119"/>
      <c r="Q698" s="11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  <c r="AT698" s="49"/>
      <c r="AU698" s="49"/>
      <c r="AV698" s="49"/>
      <c r="AW698" s="49"/>
      <c r="AX698" s="49"/>
      <c r="AY698" s="49"/>
      <c r="AZ698" s="49"/>
      <c r="BA698" s="49"/>
      <c r="BB698" s="49"/>
      <c r="BC698" s="49"/>
      <c r="BD698" s="49"/>
      <c r="BE698" s="49"/>
      <c r="BF698" s="49"/>
      <c r="BG698" s="49"/>
      <c r="BH698" s="49"/>
      <c r="BI698" s="49"/>
      <c r="BJ698" s="49"/>
      <c r="BK698" s="49"/>
      <c r="BL698" s="49"/>
      <c r="BM698" s="49"/>
    </row>
    <row r="699" spans="1:65" s="47" customFormat="1" x14ac:dyDescent="0.3">
      <c r="A699" s="96" t="s">
        <v>4154</v>
      </c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120"/>
      <c r="Q699" s="120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  <c r="AT699" s="48"/>
      <c r="AU699" s="48"/>
      <c r="AV699" s="48"/>
      <c r="AW699" s="48"/>
      <c r="AX699" s="48"/>
      <c r="AY699" s="48"/>
      <c r="AZ699" s="48"/>
      <c r="BA699" s="48"/>
      <c r="BB699" s="48"/>
      <c r="BC699" s="48"/>
      <c r="BD699" s="48"/>
      <c r="BE699" s="48"/>
      <c r="BF699" s="48"/>
      <c r="BG699" s="48"/>
      <c r="BH699" s="48"/>
      <c r="BI699" s="48"/>
      <c r="BJ699" s="48"/>
      <c r="BK699" s="48"/>
      <c r="BL699" s="48"/>
      <c r="BM699" s="48"/>
    </row>
    <row r="700" spans="1:65" s="3" customFormat="1" x14ac:dyDescent="0.3">
      <c r="A700" s="38">
        <v>662</v>
      </c>
      <c r="B700" s="38">
        <v>1</v>
      </c>
      <c r="C700" s="39" t="s">
        <v>4155</v>
      </c>
      <c r="D700" s="39" t="s">
        <v>15</v>
      </c>
      <c r="E700" s="39" t="s">
        <v>4156</v>
      </c>
      <c r="F700" s="39" t="s">
        <v>4157</v>
      </c>
      <c r="G700" s="39" t="s">
        <v>4158</v>
      </c>
      <c r="H700" s="40" t="s">
        <v>4159</v>
      </c>
      <c r="I700" s="41" t="s">
        <v>4154</v>
      </c>
      <c r="J700" s="42" t="s">
        <v>4160</v>
      </c>
      <c r="K700" s="42" t="s">
        <v>4161</v>
      </c>
      <c r="L700" s="43">
        <v>52460</v>
      </c>
      <c r="M700" s="39" t="s">
        <v>23</v>
      </c>
      <c r="N700" s="42" t="s">
        <v>4162</v>
      </c>
      <c r="O700" s="44">
        <v>283</v>
      </c>
      <c r="P700" s="114">
        <f t="shared" ref="P700:P747" si="38">O700*4.34</f>
        <v>1228.22</v>
      </c>
      <c r="Q700" s="114">
        <f t="shared" ref="Q700:Q747" si="39">P700*7.638</f>
        <v>9381.1443600000002</v>
      </c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</row>
    <row r="701" spans="1:65" s="3" customFormat="1" x14ac:dyDescent="0.3">
      <c r="A701" s="38">
        <v>663</v>
      </c>
      <c r="B701" s="38">
        <v>2</v>
      </c>
      <c r="C701" s="39" t="s">
        <v>4163</v>
      </c>
      <c r="D701" s="39" t="s">
        <v>15</v>
      </c>
      <c r="E701" s="39" t="s">
        <v>4164</v>
      </c>
      <c r="F701" s="39" t="s">
        <v>4165</v>
      </c>
      <c r="G701" s="39" t="s">
        <v>4166</v>
      </c>
      <c r="H701" s="40" t="s">
        <v>4159</v>
      </c>
      <c r="I701" s="41" t="s">
        <v>4154</v>
      </c>
      <c r="J701" s="42" t="s">
        <v>4167</v>
      </c>
      <c r="K701" s="42" t="s">
        <v>4161</v>
      </c>
      <c r="L701" s="43">
        <v>52460</v>
      </c>
      <c r="M701" s="39" t="s">
        <v>23</v>
      </c>
      <c r="N701" s="42" t="s">
        <v>4162</v>
      </c>
      <c r="O701" s="44">
        <v>138</v>
      </c>
      <c r="P701" s="114">
        <f t="shared" si="38"/>
        <v>598.91999999999996</v>
      </c>
      <c r="Q701" s="114">
        <f t="shared" si="39"/>
        <v>4574.5509599999996</v>
      </c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</row>
    <row r="702" spans="1:65" s="3" customFormat="1" x14ac:dyDescent="0.3">
      <c r="A702" s="38">
        <v>664</v>
      </c>
      <c r="B702" s="38">
        <v>3</v>
      </c>
      <c r="C702" s="39" t="s">
        <v>4168</v>
      </c>
      <c r="D702" s="39" t="s">
        <v>15</v>
      </c>
      <c r="E702" s="39" t="s">
        <v>4169</v>
      </c>
      <c r="F702" s="39" t="s">
        <v>4170</v>
      </c>
      <c r="G702" s="39" t="s">
        <v>4171</v>
      </c>
      <c r="H702" s="40" t="s">
        <v>4172</v>
      </c>
      <c r="I702" s="41" t="s">
        <v>4154</v>
      </c>
      <c r="J702" s="42" t="s">
        <v>4173</v>
      </c>
      <c r="K702" s="42" t="s">
        <v>4174</v>
      </c>
      <c r="L702" s="43">
        <v>52420</v>
      </c>
      <c r="M702" s="39" t="s">
        <v>23</v>
      </c>
      <c r="N702" s="42" t="s">
        <v>4162</v>
      </c>
      <c r="O702" s="44">
        <v>452</v>
      </c>
      <c r="P702" s="114">
        <f t="shared" si="38"/>
        <v>1961.6799999999998</v>
      </c>
      <c r="Q702" s="114">
        <f t="shared" si="39"/>
        <v>14983.311839999998</v>
      </c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</row>
    <row r="703" spans="1:65" s="3" customFormat="1" x14ac:dyDescent="0.3">
      <c r="A703" s="38">
        <v>665</v>
      </c>
      <c r="B703" s="38">
        <v>4</v>
      </c>
      <c r="C703" s="39" t="s">
        <v>4176</v>
      </c>
      <c r="D703" s="39" t="s">
        <v>15</v>
      </c>
      <c r="E703" s="39" t="s">
        <v>4177</v>
      </c>
      <c r="F703" s="39" t="s">
        <v>4178</v>
      </c>
      <c r="G703" s="39" t="s">
        <v>4179</v>
      </c>
      <c r="H703" s="40" t="s">
        <v>4180</v>
      </c>
      <c r="I703" s="41" t="s">
        <v>4181</v>
      </c>
      <c r="J703" s="42" t="s">
        <v>4182</v>
      </c>
      <c r="K703" s="42" t="s">
        <v>4183</v>
      </c>
      <c r="L703" s="43">
        <v>52220</v>
      </c>
      <c r="M703" s="39" t="s">
        <v>23</v>
      </c>
      <c r="N703" s="42" t="s">
        <v>4162</v>
      </c>
      <c r="O703" s="44">
        <v>348</v>
      </c>
      <c r="P703" s="114">
        <f t="shared" si="38"/>
        <v>1510.32</v>
      </c>
      <c r="Q703" s="114">
        <f t="shared" si="39"/>
        <v>11535.82416</v>
      </c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</row>
    <row r="704" spans="1:65" s="3" customFormat="1" x14ac:dyDescent="0.3">
      <c r="A704" s="38">
        <v>666</v>
      </c>
      <c r="B704" s="38">
        <v>5</v>
      </c>
      <c r="C704" s="39" t="s">
        <v>4184</v>
      </c>
      <c r="D704" s="39" t="s">
        <v>15</v>
      </c>
      <c r="E704" s="39" t="s">
        <v>4185</v>
      </c>
      <c r="F704" s="39" t="s">
        <v>4186</v>
      </c>
      <c r="G704" s="39" t="s">
        <v>4187</v>
      </c>
      <c r="H704" s="40" t="s">
        <v>4180</v>
      </c>
      <c r="I704" s="41" t="s">
        <v>4181</v>
      </c>
      <c r="J704" s="42" t="s">
        <v>4188</v>
      </c>
      <c r="K704" s="42" t="s">
        <v>4183</v>
      </c>
      <c r="L704" s="43">
        <v>52220</v>
      </c>
      <c r="M704" s="39" t="s">
        <v>23</v>
      </c>
      <c r="N704" s="42" t="s">
        <v>4162</v>
      </c>
      <c r="O704" s="44">
        <v>471</v>
      </c>
      <c r="P704" s="114">
        <f t="shared" si="38"/>
        <v>2044.1399999999999</v>
      </c>
      <c r="Q704" s="114">
        <f t="shared" si="39"/>
        <v>15613.141319999999</v>
      </c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</row>
    <row r="705" spans="1:65" s="3" customFormat="1" x14ac:dyDescent="0.3">
      <c r="A705" s="38">
        <v>667</v>
      </c>
      <c r="B705" s="38">
        <v>6</v>
      </c>
      <c r="C705" s="39" t="s">
        <v>4190</v>
      </c>
      <c r="D705" s="39" t="s">
        <v>15</v>
      </c>
      <c r="E705" s="39" t="s">
        <v>4191</v>
      </c>
      <c r="F705" s="39" t="s">
        <v>4192</v>
      </c>
      <c r="G705" s="39" t="s">
        <v>4193</v>
      </c>
      <c r="H705" s="40" t="s">
        <v>4194</v>
      </c>
      <c r="I705" s="41" t="s">
        <v>4195</v>
      </c>
      <c r="J705" s="42" t="s">
        <v>4196</v>
      </c>
      <c r="K705" s="42" t="s">
        <v>4197</v>
      </c>
      <c r="L705" s="43">
        <v>52000</v>
      </c>
      <c r="M705" s="39" t="s">
        <v>23</v>
      </c>
      <c r="N705" s="42" t="s">
        <v>4162</v>
      </c>
      <c r="O705" s="44">
        <v>1274</v>
      </c>
      <c r="P705" s="114">
        <f t="shared" si="38"/>
        <v>5529.16</v>
      </c>
      <c r="Q705" s="114">
        <f t="shared" si="39"/>
        <v>42231.72408</v>
      </c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</row>
    <row r="706" spans="1:65" s="3" customFormat="1" x14ac:dyDescent="0.3">
      <c r="A706" s="38">
        <v>668</v>
      </c>
      <c r="B706" s="38">
        <v>7</v>
      </c>
      <c r="C706" s="39" t="s">
        <v>4198</v>
      </c>
      <c r="D706" s="39" t="s">
        <v>15</v>
      </c>
      <c r="E706" s="39" t="s">
        <v>4199</v>
      </c>
      <c r="F706" s="39" t="s">
        <v>4200</v>
      </c>
      <c r="G706" s="39" t="s">
        <v>4201</v>
      </c>
      <c r="H706" s="40" t="s">
        <v>2207</v>
      </c>
      <c r="I706" s="41" t="s">
        <v>4202</v>
      </c>
      <c r="J706" s="42" t="s">
        <v>4203</v>
      </c>
      <c r="K706" s="42" t="s">
        <v>4204</v>
      </c>
      <c r="L706" s="43">
        <v>52440</v>
      </c>
      <c r="M706" s="39" t="s">
        <v>23</v>
      </c>
      <c r="N706" s="42" t="s">
        <v>4162</v>
      </c>
      <c r="O706" s="44">
        <v>1082</v>
      </c>
      <c r="P706" s="114">
        <f t="shared" si="38"/>
        <v>4695.88</v>
      </c>
      <c r="Q706" s="114">
        <f t="shared" si="39"/>
        <v>35867.131439999997</v>
      </c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</row>
    <row r="707" spans="1:65" s="3" customFormat="1" x14ac:dyDescent="0.3">
      <c r="A707" s="38">
        <v>669</v>
      </c>
      <c r="B707" s="38">
        <v>8</v>
      </c>
      <c r="C707" s="39" t="s">
        <v>4205</v>
      </c>
      <c r="D707" s="39" t="s">
        <v>15</v>
      </c>
      <c r="E707" s="39" t="s">
        <v>4206</v>
      </c>
      <c r="F707" s="39" t="s">
        <v>4207</v>
      </c>
      <c r="G707" s="39" t="s">
        <v>4208</v>
      </c>
      <c r="H707" s="40" t="s">
        <v>4209</v>
      </c>
      <c r="I707" s="41" t="s">
        <v>4154</v>
      </c>
      <c r="J707" s="42" t="s">
        <v>4210</v>
      </c>
      <c r="K707" s="42" t="s">
        <v>4211</v>
      </c>
      <c r="L707" s="43">
        <v>52465</v>
      </c>
      <c r="M707" s="39" t="s">
        <v>23</v>
      </c>
      <c r="N707" s="42" t="s">
        <v>4162</v>
      </c>
      <c r="O707" s="44">
        <v>254</v>
      </c>
      <c r="P707" s="114">
        <f t="shared" si="38"/>
        <v>1102.3599999999999</v>
      </c>
      <c r="Q707" s="114">
        <f t="shared" si="39"/>
        <v>8419.8256799999999</v>
      </c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</row>
    <row r="708" spans="1:65" s="3" customFormat="1" x14ac:dyDescent="0.3">
      <c r="A708" s="38">
        <v>670</v>
      </c>
      <c r="B708" s="38">
        <v>9</v>
      </c>
      <c r="C708" s="39" t="s">
        <v>4212</v>
      </c>
      <c r="D708" s="39" t="s">
        <v>15</v>
      </c>
      <c r="E708" s="39" t="s">
        <v>4213</v>
      </c>
      <c r="F708" s="39" t="s">
        <v>4214</v>
      </c>
      <c r="G708" s="39" t="s">
        <v>4215</v>
      </c>
      <c r="H708" s="40" t="s">
        <v>2207</v>
      </c>
      <c r="I708" s="41" t="s">
        <v>4202</v>
      </c>
      <c r="J708" s="42" t="s">
        <v>4216</v>
      </c>
      <c r="K708" s="42" t="s">
        <v>4204</v>
      </c>
      <c r="L708" s="43">
        <v>52440</v>
      </c>
      <c r="M708" s="39" t="s">
        <v>23</v>
      </c>
      <c r="N708" s="42" t="s">
        <v>4162</v>
      </c>
      <c r="O708" s="44">
        <v>123</v>
      </c>
      <c r="P708" s="114">
        <f t="shared" si="38"/>
        <v>533.81999999999994</v>
      </c>
      <c r="Q708" s="114">
        <f t="shared" si="39"/>
        <v>4077.3171599999996</v>
      </c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</row>
    <row r="709" spans="1:65" s="3" customFormat="1" x14ac:dyDescent="0.3">
      <c r="A709" s="38">
        <v>671</v>
      </c>
      <c r="B709" s="38">
        <v>10</v>
      </c>
      <c r="C709" s="39" t="s">
        <v>4217</v>
      </c>
      <c r="D709" s="39" t="s">
        <v>15</v>
      </c>
      <c r="E709" s="39" t="s">
        <v>4218</v>
      </c>
      <c r="F709" s="39" t="s">
        <v>4219</v>
      </c>
      <c r="G709" s="39" t="s">
        <v>4220</v>
      </c>
      <c r="H709" s="40" t="s">
        <v>4221</v>
      </c>
      <c r="I709" s="41" t="s">
        <v>4222</v>
      </c>
      <c r="J709" s="42" t="s">
        <v>4223</v>
      </c>
      <c r="K709" s="42" t="s">
        <v>4224</v>
      </c>
      <c r="L709" s="43">
        <v>52100</v>
      </c>
      <c r="M709" s="39" t="s">
        <v>23</v>
      </c>
      <c r="N709" s="42" t="s">
        <v>4162</v>
      </c>
      <c r="O709" s="44">
        <v>543</v>
      </c>
      <c r="P709" s="114">
        <f t="shared" si="38"/>
        <v>2356.62</v>
      </c>
      <c r="Q709" s="114">
        <f t="shared" si="39"/>
        <v>17999.863559999998</v>
      </c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</row>
    <row r="710" spans="1:65" s="3" customFormat="1" x14ac:dyDescent="0.3">
      <c r="A710" s="38">
        <v>672</v>
      </c>
      <c r="B710" s="38">
        <v>11</v>
      </c>
      <c r="C710" s="39" t="s">
        <v>4225</v>
      </c>
      <c r="D710" s="39" t="s">
        <v>15</v>
      </c>
      <c r="E710" s="39" t="s">
        <v>4226</v>
      </c>
      <c r="F710" s="39" t="s">
        <v>4227</v>
      </c>
      <c r="G710" s="39" t="s">
        <v>4228</v>
      </c>
      <c r="H710" s="40" t="s">
        <v>4221</v>
      </c>
      <c r="I710" s="41" t="s">
        <v>4222</v>
      </c>
      <c r="J710" s="42" t="s">
        <v>4229</v>
      </c>
      <c r="K710" s="42" t="s">
        <v>4224</v>
      </c>
      <c r="L710" s="43">
        <v>52100</v>
      </c>
      <c r="M710" s="39" t="s">
        <v>23</v>
      </c>
      <c r="N710" s="42" t="s">
        <v>4162</v>
      </c>
      <c r="O710" s="44">
        <v>404</v>
      </c>
      <c r="P710" s="114">
        <f t="shared" si="38"/>
        <v>1753.36</v>
      </c>
      <c r="Q710" s="114">
        <f t="shared" si="39"/>
        <v>13392.16368</v>
      </c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</row>
    <row r="711" spans="1:65" s="3" customFormat="1" x14ac:dyDescent="0.3">
      <c r="A711" s="38">
        <v>673</v>
      </c>
      <c r="B711" s="38">
        <v>12</v>
      </c>
      <c r="C711" s="39" t="s">
        <v>4230</v>
      </c>
      <c r="D711" s="39" t="s">
        <v>15</v>
      </c>
      <c r="E711" s="39" t="s">
        <v>1659</v>
      </c>
      <c r="F711" s="39" t="s">
        <v>4231</v>
      </c>
      <c r="G711" s="39" t="s">
        <v>4232</v>
      </c>
      <c r="H711" s="40" t="s">
        <v>4221</v>
      </c>
      <c r="I711" s="41" t="s">
        <v>4222</v>
      </c>
      <c r="J711" s="42" t="s">
        <v>4233</v>
      </c>
      <c r="K711" s="42" t="s">
        <v>4224</v>
      </c>
      <c r="L711" s="43">
        <v>52100</v>
      </c>
      <c r="M711" s="39" t="s">
        <v>23</v>
      </c>
      <c r="N711" s="42" t="s">
        <v>4162</v>
      </c>
      <c r="O711" s="44">
        <v>263</v>
      </c>
      <c r="P711" s="114">
        <f t="shared" si="38"/>
        <v>1141.42</v>
      </c>
      <c r="Q711" s="114">
        <f t="shared" si="39"/>
        <v>8718.1659600000003</v>
      </c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</row>
    <row r="712" spans="1:65" s="3" customFormat="1" x14ac:dyDescent="0.3">
      <c r="A712" s="38">
        <v>674</v>
      </c>
      <c r="B712" s="38">
        <v>13</v>
      </c>
      <c r="C712" s="39" t="s">
        <v>4234</v>
      </c>
      <c r="D712" s="39" t="s">
        <v>15</v>
      </c>
      <c r="E712" s="39" t="s">
        <v>4235</v>
      </c>
      <c r="F712" s="39" t="s">
        <v>4236</v>
      </c>
      <c r="G712" s="39" t="s">
        <v>4237</v>
      </c>
      <c r="H712" s="40" t="s">
        <v>4221</v>
      </c>
      <c r="I712" s="41" t="s">
        <v>4222</v>
      </c>
      <c r="J712" s="42" t="s">
        <v>4238</v>
      </c>
      <c r="K712" s="42" t="s">
        <v>4224</v>
      </c>
      <c r="L712" s="43">
        <v>52100</v>
      </c>
      <c r="M712" s="39" t="s">
        <v>23</v>
      </c>
      <c r="N712" s="42" t="s">
        <v>4162</v>
      </c>
      <c r="O712" s="44">
        <v>457</v>
      </c>
      <c r="P712" s="114">
        <f t="shared" si="38"/>
        <v>1983.3799999999999</v>
      </c>
      <c r="Q712" s="114">
        <f t="shared" si="39"/>
        <v>15149.056439999998</v>
      </c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</row>
    <row r="713" spans="1:65" s="3" customFormat="1" x14ac:dyDescent="0.3">
      <c r="A713" s="38">
        <v>675</v>
      </c>
      <c r="B713" s="38">
        <v>14</v>
      </c>
      <c r="C713" s="39" t="s">
        <v>4240</v>
      </c>
      <c r="D713" s="39" t="s">
        <v>15</v>
      </c>
      <c r="E713" s="39" t="s">
        <v>4241</v>
      </c>
      <c r="F713" s="39" t="s">
        <v>4242</v>
      </c>
      <c r="G713" s="39" t="s">
        <v>4243</v>
      </c>
      <c r="H713" s="40" t="s">
        <v>4221</v>
      </c>
      <c r="I713" s="41" t="s">
        <v>4222</v>
      </c>
      <c r="J713" s="42" t="s">
        <v>4244</v>
      </c>
      <c r="K713" s="42" t="s">
        <v>4224</v>
      </c>
      <c r="L713" s="43">
        <v>52100</v>
      </c>
      <c r="M713" s="39" t="s">
        <v>23</v>
      </c>
      <c r="N713" s="42" t="s">
        <v>4162</v>
      </c>
      <c r="O713" s="44">
        <v>325</v>
      </c>
      <c r="P713" s="114">
        <f t="shared" si="38"/>
        <v>1410.5</v>
      </c>
      <c r="Q713" s="114">
        <f t="shared" si="39"/>
        <v>10773.398999999999</v>
      </c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</row>
    <row r="714" spans="1:65" s="3" customFormat="1" x14ac:dyDescent="0.3">
      <c r="A714" s="38">
        <v>676</v>
      </c>
      <c r="B714" s="38">
        <v>15</v>
      </c>
      <c r="C714" s="39" t="s">
        <v>4245</v>
      </c>
      <c r="D714" s="39" t="s">
        <v>15</v>
      </c>
      <c r="E714" s="39" t="s">
        <v>4246</v>
      </c>
      <c r="F714" s="39" t="s">
        <v>4247</v>
      </c>
      <c r="G714" s="39" t="s">
        <v>4248</v>
      </c>
      <c r="H714" s="40" t="s">
        <v>4221</v>
      </c>
      <c r="I714" s="41" t="s">
        <v>4222</v>
      </c>
      <c r="J714" s="42" t="s">
        <v>4249</v>
      </c>
      <c r="K714" s="42" t="s">
        <v>4224</v>
      </c>
      <c r="L714" s="43">
        <v>52100</v>
      </c>
      <c r="M714" s="39" t="s">
        <v>23</v>
      </c>
      <c r="N714" s="42" t="s">
        <v>4162</v>
      </c>
      <c r="O714" s="44">
        <v>570</v>
      </c>
      <c r="P714" s="114">
        <f t="shared" si="38"/>
        <v>2473.7999999999997</v>
      </c>
      <c r="Q714" s="114">
        <f t="shared" si="39"/>
        <v>18894.884399999999</v>
      </c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</row>
    <row r="715" spans="1:65" s="3" customFormat="1" x14ac:dyDescent="0.3">
      <c r="A715" s="38">
        <v>677</v>
      </c>
      <c r="B715" s="38">
        <v>16</v>
      </c>
      <c r="C715" s="39" t="s">
        <v>4250</v>
      </c>
      <c r="D715" s="39" t="s">
        <v>15</v>
      </c>
      <c r="E715" s="39" t="s">
        <v>4251</v>
      </c>
      <c r="F715" s="39" t="s">
        <v>4252</v>
      </c>
      <c r="G715" s="39" t="s">
        <v>4253</v>
      </c>
      <c r="H715" s="40" t="s">
        <v>4221</v>
      </c>
      <c r="I715" s="41" t="s">
        <v>4222</v>
      </c>
      <c r="J715" s="42" t="s">
        <v>4254</v>
      </c>
      <c r="K715" s="42" t="s">
        <v>4224</v>
      </c>
      <c r="L715" s="43">
        <v>52100</v>
      </c>
      <c r="M715" s="39" t="s">
        <v>23</v>
      </c>
      <c r="N715" s="42" t="s">
        <v>4162</v>
      </c>
      <c r="O715" s="44">
        <v>655</v>
      </c>
      <c r="P715" s="114">
        <f t="shared" si="38"/>
        <v>2842.7</v>
      </c>
      <c r="Q715" s="114">
        <f t="shared" si="39"/>
        <v>21712.542599999997</v>
      </c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</row>
    <row r="716" spans="1:65" s="3" customFormat="1" x14ac:dyDescent="0.3">
      <c r="A716" s="38">
        <v>678</v>
      </c>
      <c r="B716" s="38">
        <v>17</v>
      </c>
      <c r="C716" s="39" t="s">
        <v>4255</v>
      </c>
      <c r="D716" s="39" t="s">
        <v>15</v>
      </c>
      <c r="E716" s="39" t="s">
        <v>4256</v>
      </c>
      <c r="F716" s="39" t="s">
        <v>4257</v>
      </c>
      <c r="G716" s="39" t="s">
        <v>4258</v>
      </c>
      <c r="H716" s="40" t="s">
        <v>4221</v>
      </c>
      <c r="I716" s="41" t="s">
        <v>4222</v>
      </c>
      <c r="J716" s="42" t="s">
        <v>4259</v>
      </c>
      <c r="K716" s="42" t="s">
        <v>4224</v>
      </c>
      <c r="L716" s="43">
        <v>52100</v>
      </c>
      <c r="M716" s="39" t="s">
        <v>23</v>
      </c>
      <c r="N716" s="42" t="s">
        <v>4162</v>
      </c>
      <c r="O716" s="44">
        <v>248</v>
      </c>
      <c r="P716" s="114">
        <f t="shared" si="38"/>
        <v>1076.32</v>
      </c>
      <c r="Q716" s="114">
        <f t="shared" si="39"/>
        <v>8220.9321600000003</v>
      </c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</row>
    <row r="717" spans="1:65" s="3" customFormat="1" x14ac:dyDescent="0.3">
      <c r="A717" s="38">
        <v>679</v>
      </c>
      <c r="B717" s="38">
        <v>18</v>
      </c>
      <c r="C717" s="39" t="s">
        <v>4260</v>
      </c>
      <c r="D717" s="39" t="s">
        <v>15</v>
      </c>
      <c r="E717" s="39" t="s">
        <v>4261</v>
      </c>
      <c r="F717" s="39" t="s">
        <v>4262</v>
      </c>
      <c r="G717" s="39" t="s">
        <v>4263</v>
      </c>
      <c r="H717" s="40" t="s">
        <v>4221</v>
      </c>
      <c r="I717" s="41" t="s">
        <v>4222</v>
      </c>
      <c r="J717" s="42" t="s">
        <v>4264</v>
      </c>
      <c r="K717" s="42" t="s">
        <v>4224</v>
      </c>
      <c r="L717" s="43">
        <v>52100</v>
      </c>
      <c r="M717" s="39" t="s">
        <v>23</v>
      </c>
      <c r="N717" s="42" t="s">
        <v>4162</v>
      </c>
      <c r="O717" s="44">
        <v>542</v>
      </c>
      <c r="P717" s="114">
        <f t="shared" si="38"/>
        <v>2352.2799999999997</v>
      </c>
      <c r="Q717" s="114">
        <f t="shared" si="39"/>
        <v>17966.714639999998</v>
      </c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</row>
    <row r="718" spans="1:65" s="3" customFormat="1" x14ac:dyDescent="0.3">
      <c r="A718" s="38">
        <v>680</v>
      </c>
      <c r="B718" s="38">
        <v>19</v>
      </c>
      <c r="C718" s="39" t="s">
        <v>4265</v>
      </c>
      <c r="D718" s="39" t="s">
        <v>15</v>
      </c>
      <c r="E718" s="39" t="s">
        <v>4266</v>
      </c>
      <c r="F718" s="39" t="s">
        <v>4267</v>
      </c>
      <c r="G718" s="39" t="s">
        <v>4268</v>
      </c>
      <c r="H718" s="40" t="s">
        <v>4221</v>
      </c>
      <c r="I718" s="41" t="s">
        <v>4222</v>
      </c>
      <c r="J718" s="42" t="s">
        <v>4269</v>
      </c>
      <c r="K718" s="42" t="s">
        <v>4224</v>
      </c>
      <c r="L718" s="43">
        <v>52100</v>
      </c>
      <c r="M718" s="39" t="s">
        <v>23</v>
      </c>
      <c r="N718" s="42" t="s">
        <v>4162</v>
      </c>
      <c r="O718" s="44">
        <v>556</v>
      </c>
      <c r="P718" s="114">
        <f t="shared" si="38"/>
        <v>2413.04</v>
      </c>
      <c r="Q718" s="114">
        <f t="shared" si="39"/>
        <v>18430.79952</v>
      </c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</row>
    <row r="719" spans="1:65" s="5" customFormat="1" x14ac:dyDescent="0.3">
      <c r="A719" s="38">
        <v>681</v>
      </c>
      <c r="B719" s="38">
        <v>20</v>
      </c>
      <c r="C719" s="39" t="s">
        <v>4270</v>
      </c>
      <c r="D719" s="39" t="s">
        <v>15</v>
      </c>
      <c r="E719" s="39" t="s">
        <v>4271</v>
      </c>
      <c r="F719" s="39" t="s">
        <v>4272</v>
      </c>
      <c r="G719" s="39" t="s">
        <v>4273</v>
      </c>
      <c r="H719" s="40" t="s">
        <v>4221</v>
      </c>
      <c r="I719" s="41" t="s">
        <v>4222</v>
      </c>
      <c r="J719" s="42" t="s">
        <v>4274</v>
      </c>
      <c r="K719" s="42" t="s">
        <v>4224</v>
      </c>
      <c r="L719" s="43">
        <v>52100</v>
      </c>
      <c r="M719" s="39" t="s">
        <v>23</v>
      </c>
      <c r="N719" s="42" t="s">
        <v>4162</v>
      </c>
      <c r="O719" s="44">
        <v>58</v>
      </c>
      <c r="P719" s="114">
        <f t="shared" si="38"/>
        <v>251.72</v>
      </c>
      <c r="Q719" s="114">
        <f t="shared" si="39"/>
        <v>1922.6373599999999</v>
      </c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</row>
    <row r="720" spans="1:65" s="3" customFormat="1" x14ac:dyDescent="0.3">
      <c r="A720" s="38">
        <v>682</v>
      </c>
      <c r="B720" s="38">
        <v>21</v>
      </c>
      <c r="C720" s="39" t="s">
        <v>4275</v>
      </c>
      <c r="D720" s="39" t="s">
        <v>15</v>
      </c>
      <c r="E720" s="39" t="s">
        <v>4276</v>
      </c>
      <c r="F720" s="39" t="s">
        <v>4277</v>
      </c>
      <c r="G720" s="39" t="s">
        <v>4278</v>
      </c>
      <c r="H720" s="40" t="s">
        <v>4221</v>
      </c>
      <c r="I720" s="41" t="s">
        <v>4279</v>
      </c>
      <c r="J720" s="42" t="s">
        <v>4280</v>
      </c>
      <c r="K720" s="42" t="s">
        <v>4224</v>
      </c>
      <c r="L720" s="43">
        <v>52100</v>
      </c>
      <c r="M720" s="39" t="s">
        <v>23</v>
      </c>
      <c r="N720" s="42" t="s">
        <v>4162</v>
      </c>
      <c r="O720" s="44">
        <v>0</v>
      </c>
      <c r="P720" s="114">
        <f t="shared" si="38"/>
        <v>0</v>
      </c>
      <c r="Q720" s="114">
        <f t="shared" si="39"/>
        <v>0</v>
      </c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</row>
    <row r="721" spans="1:65" s="3" customFormat="1" x14ac:dyDescent="0.3">
      <c r="A721" s="38">
        <v>683</v>
      </c>
      <c r="B721" s="38">
        <v>22</v>
      </c>
      <c r="C721" s="39" t="s">
        <v>4281</v>
      </c>
      <c r="D721" s="39" t="s">
        <v>15</v>
      </c>
      <c r="E721" s="39" t="s">
        <v>4282</v>
      </c>
      <c r="F721" s="39" t="s">
        <v>4283</v>
      </c>
      <c r="G721" s="39" t="s">
        <v>4284</v>
      </c>
      <c r="H721" s="40" t="s">
        <v>4285</v>
      </c>
      <c r="I721" s="41" t="s">
        <v>4286</v>
      </c>
      <c r="J721" s="42" t="s">
        <v>4287</v>
      </c>
      <c r="K721" s="42" t="s">
        <v>4288</v>
      </c>
      <c r="L721" s="43">
        <v>52210</v>
      </c>
      <c r="M721" s="39" t="s">
        <v>23</v>
      </c>
      <c r="N721" s="42" t="s">
        <v>4162</v>
      </c>
      <c r="O721" s="44">
        <v>140</v>
      </c>
      <c r="P721" s="114">
        <f t="shared" si="38"/>
        <v>607.6</v>
      </c>
      <c r="Q721" s="114">
        <f t="shared" si="39"/>
        <v>4640.8487999999998</v>
      </c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</row>
    <row r="722" spans="1:65" s="3" customFormat="1" x14ac:dyDescent="0.3">
      <c r="A722" s="38">
        <v>684</v>
      </c>
      <c r="B722" s="38">
        <v>23</v>
      </c>
      <c r="C722" s="39" t="s">
        <v>4289</v>
      </c>
      <c r="D722" s="39" t="s">
        <v>15</v>
      </c>
      <c r="E722" s="39" t="s">
        <v>4290</v>
      </c>
      <c r="F722" s="39" t="s">
        <v>4291</v>
      </c>
      <c r="G722" s="39" t="s">
        <v>4292</v>
      </c>
      <c r="H722" s="40" t="s">
        <v>4285</v>
      </c>
      <c r="I722" s="41" t="s">
        <v>4286</v>
      </c>
      <c r="J722" s="42" t="s">
        <v>4293</v>
      </c>
      <c r="K722" s="42" t="s">
        <v>4288</v>
      </c>
      <c r="L722" s="43">
        <v>52210</v>
      </c>
      <c r="M722" s="39" t="s">
        <v>23</v>
      </c>
      <c r="N722" s="42" t="s">
        <v>4162</v>
      </c>
      <c r="O722" s="44">
        <v>238</v>
      </c>
      <c r="P722" s="114">
        <f t="shared" si="38"/>
        <v>1032.92</v>
      </c>
      <c r="Q722" s="114">
        <f t="shared" si="39"/>
        <v>7889.4429600000003</v>
      </c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</row>
    <row r="723" spans="1:65" s="3" customFormat="1" x14ac:dyDescent="0.3">
      <c r="A723" s="38">
        <v>685</v>
      </c>
      <c r="B723" s="38">
        <v>24</v>
      </c>
      <c r="C723" s="39" t="s">
        <v>4294</v>
      </c>
      <c r="D723" s="39" t="s">
        <v>15</v>
      </c>
      <c r="E723" s="39" t="s">
        <v>4295</v>
      </c>
      <c r="F723" s="39" t="s">
        <v>4296</v>
      </c>
      <c r="G723" s="39" t="s">
        <v>4297</v>
      </c>
      <c r="H723" s="40" t="s">
        <v>4285</v>
      </c>
      <c r="I723" s="41" t="s">
        <v>4286</v>
      </c>
      <c r="J723" s="42" t="s">
        <v>4298</v>
      </c>
      <c r="K723" s="42" t="s">
        <v>4288</v>
      </c>
      <c r="L723" s="43">
        <v>52210</v>
      </c>
      <c r="M723" s="39" t="s">
        <v>23</v>
      </c>
      <c r="N723" s="42" t="s">
        <v>4162</v>
      </c>
      <c r="O723" s="44">
        <v>626</v>
      </c>
      <c r="P723" s="114">
        <f t="shared" si="38"/>
        <v>2716.8399999999997</v>
      </c>
      <c r="Q723" s="114">
        <f t="shared" si="39"/>
        <v>20751.223919999997</v>
      </c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</row>
    <row r="724" spans="1:65" s="3" customFormat="1" x14ac:dyDescent="0.3">
      <c r="A724" s="38">
        <v>686</v>
      </c>
      <c r="B724" s="38">
        <v>25</v>
      </c>
      <c r="C724" s="39" t="s">
        <v>4299</v>
      </c>
      <c r="D724" s="39" t="s">
        <v>15</v>
      </c>
      <c r="E724" s="39" t="s">
        <v>4300</v>
      </c>
      <c r="F724" s="39" t="s">
        <v>4301</v>
      </c>
      <c r="G724" s="39" t="s">
        <v>4302</v>
      </c>
      <c r="H724" s="40" t="s">
        <v>4303</v>
      </c>
      <c r="I724" s="41" t="s">
        <v>4154</v>
      </c>
      <c r="J724" s="42" t="s">
        <v>4304</v>
      </c>
      <c r="K724" s="42" t="s">
        <v>4305</v>
      </c>
      <c r="L724" s="43">
        <v>52207</v>
      </c>
      <c r="M724" s="39" t="s">
        <v>23</v>
      </c>
      <c r="N724" s="42" t="s">
        <v>4162</v>
      </c>
      <c r="O724" s="44">
        <v>151</v>
      </c>
      <c r="P724" s="114">
        <f t="shared" si="38"/>
        <v>655.34</v>
      </c>
      <c r="Q724" s="114">
        <f t="shared" si="39"/>
        <v>5005.4869200000003</v>
      </c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</row>
    <row r="725" spans="1:65" s="3" customFormat="1" x14ac:dyDescent="0.3">
      <c r="A725" s="38">
        <v>687</v>
      </c>
      <c r="B725" s="38">
        <v>26</v>
      </c>
      <c r="C725" s="39" t="s">
        <v>4306</v>
      </c>
      <c r="D725" s="39" t="s">
        <v>15</v>
      </c>
      <c r="E725" s="39" t="s">
        <v>4307</v>
      </c>
      <c r="F725" s="39" t="s">
        <v>4308</v>
      </c>
      <c r="G725" s="39" t="s">
        <v>4309</v>
      </c>
      <c r="H725" s="40" t="s">
        <v>4310</v>
      </c>
      <c r="I725" s="41" t="s">
        <v>4154</v>
      </c>
      <c r="J725" s="42" t="s">
        <v>4311</v>
      </c>
      <c r="K725" s="42" t="s">
        <v>4312</v>
      </c>
      <c r="L725" s="43">
        <v>52352</v>
      </c>
      <c r="M725" s="39" t="s">
        <v>23</v>
      </c>
      <c r="N725" s="42" t="s">
        <v>4162</v>
      </c>
      <c r="O725" s="44">
        <v>131</v>
      </c>
      <c r="P725" s="114">
        <f t="shared" si="38"/>
        <v>568.54</v>
      </c>
      <c r="Q725" s="114">
        <f t="shared" si="39"/>
        <v>4342.5085199999994</v>
      </c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</row>
    <row r="726" spans="1:65" s="3" customFormat="1" x14ac:dyDescent="0.3">
      <c r="A726" s="38">
        <v>688</v>
      </c>
      <c r="B726" s="38">
        <v>27</v>
      </c>
      <c r="C726" s="39" t="s">
        <v>4313</v>
      </c>
      <c r="D726" s="39" t="s">
        <v>15</v>
      </c>
      <c r="E726" s="39" t="s">
        <v>4314</v>
      </c>
      <c r="F726" s="39" t="s">
        <v>4315</v>
      </c>
      <c r="G726" s="39" t="s">
        <v>4316</v>
      </c>
      <c r="H726" s="40" t="s">
        <v>4317</v>
      </c>
      <c r="I726" s="41" t="s">
        <v>4154</v>
      </c>
      <c r="J726" s="42" t="s">
        <v>4318</v>
      </c>
      <c r="K726" s="42" t="s">
        <v>4189</v>
      </c>
      <c r="L726" s="43">
        <v>52232</v>
      </c>
      <c r="M726" s="39" t="s">
        <v>23</v>
      </c>
      <c r="N726" s="42" t="s">
        <v>4162</v>
      </c>
      <c r="O726" s="44">
        <v>62</v>
      </c>
      <c r="P726" s="114">
        <f t="shared" si="38"/>
        <v>269.08</v>
      </c>
      <c r="Q726" s="114">
        <f t="shared" si="39"/>
        <v>2055.2330400000001</v>
      </c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</row>
    <row r="727" spans="1:65" s="3" customFormat="1" x14ac:dyDescent="0.3">
      <c r="A727" s="38">
        <v>689</v>
      </c>
      <c r="B727" s="38">
        <v>28</v>
      </c>
      <c r="C727" s="39" t="s">
        <v>4319</v>
      </c>
      <c r="D727" s="39" t="s">
        <v>15</v>
      </c>
      <c r="E727" s="39" t="s">
        <v>1447</v>
      </c>
      <c r="F727" s="39" t="s">
        <v>4320</v>
      </c>
      <c r="G727" s="39" t="s">
        <v>4321</v>
      </c>
      <c r="H727" s="40" t="s">
        <v>4322</v>
      </c>
      <c r="I727" s="41" t="s">
        <v>4154</v>
      </c>
      <c r="J727" s="42" t="s">
        <v>4323</v>
      </c>
      <c r="K727" s="42" t="s">
        <v>4189</v>
      </c>
      <c r="L727" s="43">
        <v>52333</v>
      </c>
      <c r="M727" s="39" t="s">
        <v>23</v>
      </c>
      <c r="N727" s="42" t="s">
        <v>4162</v>
      </c>
      <c r="O727" s="44">
        <v>173</v>
      </c>
      <c r="P727" s="114">
        <f t="shared" si="38"/>
        <v>750.81999999999994</v>
      </c>
      <c r="Q727" s="114">
        <f t="shared" si="39"/>
        <v>5734.7631599999995</v>
      </c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</row>
    <row r="728" spans="1:65" s="3" customFormat="1" x14ac:dyDescent="0.3">
      <c r="A728" s="38">
        <v>690</v>
      </c>
      <c r="B728" s="38">
        <v>29</v>
      </c>
      <c r="C728" s="39" t="s">
        <v>4324</v>
      </c>
      <c r="D728" s="39" t="s">
        <v>15</v>
      </c>
      <c r="E728" s="39" t="s">
        <v>4325</v>
      </c>
      <c r="F728" s="39" t="s">
        <v>4326</v>
      </c>
      <c r="G728" s="39" t="s">
        <v>4327</v>
      </c>
      <c r="H728" s="40" t="s">
        <v>4328</v>
      </c>
      <c r="I728" s="41" t="s">
        <v>4154</v>
      </c>
      <c r="J728" s="42" t="s">
        <v>4329</v>
      </c>
      <c r="K728" s="42" t="s">
        <v>4330</v>
      </c>
      <c r="L728" s="43">
        <v>52223</v>
      </c>
      <c r="M728" s="39" t="s">
        <v>23</v>
      </c>
      <c r="N728" s="42" t="s">
        <v>4162</v>
      </c>
      <c r="O728" s="44">
        <v>93</v>
      </c>
      <c r="P728" s="114">
        <f t="shared" si="38"/>
        <v>403.62</v>
      </c>
      <c r="Q728" s="114">
        <f t="shared" si="39"/>
        <v>3082.8495600000001</v>
      </c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</row>
    <row r="729" spans="1:65" s="3" customFormat="1" x14ac:dyDescent="0.3">
      <c r="A729" s="38">
        <v>691</v>
      </c>
      <c r="B729" s="38">
        <v>30</v>
      </c>
      <c r="C729" s="39" t="s">
        <v>4331</v>
      </c>
      <c r="D729" s="39" t="s">
        <v>15</v>
      </c>
      <c r="E729" s="39" t="s">
        <v>4332</v>
      </c>
      <c r="F729" s="39" t="s">
        <v>4333</v>
      </c>
      <c r="G729" s="39" t="s">
        <v>4334</v>
      </c>
      <c r="H729" s="40" t="s">
        <v>4335</v>
      </c>
      <c r="I729" s="41" t="s">
        <v>4154</v>
      </c>
      <c r="J729" s="42" t="s">
        <v>4336</v>
      </c>
      <c r="K729" s="42" t="s">
        <v>4337</v>
      </c>
      <c r="L729" s="43">
        <v>52448</v>
      </c>
      <c r="M729" s="39" t="s">
        <v>23</v>
      </c>
      <c r="N729" s="42" t="s">
        <v>4162</v>
      </c>
      <c r="O729" s="44">
        <v>129</v>
      </c>
      <c r="P729" s="114">
        <f t="shared" si="38"/>
        <v>559.86</v>
      </c>
      <c r="Q729" s="114">
        <f t="shared" si="39"/>
        <v>4276.2106800000001</v>
      </c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</row>
    <row r="730" spans="1:65" s="3" customFormat="1" x14ac:dyDescent="0.3">
      <c r="A730" s="38">
        <v>692</v>
      </c>
      <c r="B730" s="38">
        <v>31</v>
      </c>
      <c r="C730" s="39" t="s">
        <v>4338</v>
      </c>
      <c r="D730" s="39" t="s">
        <v>15</v>
      </c>
      <c r="E730" s="39" t="s">
        <v>4339</v>
      </c>
      <c r="F730" s="39" t="s">
        <v>4340</v>
      </c>
      <c r="G730" s="39" t="s">
        <v>4341</v>
      </c>
      <c r="H730" s="40" t="s">
        <v>4342</v>
      </c>
      <c r="I730" s="41" t="s">
        <v>4154</v>
      </c>
      <c r="J730" s="42" t="s">
        <v>4343</v>
      </c>
      <c r="K730" s="42" t="s">
        <v>4344</v>
      </c>
      <c r="L730" s="43">
        <v>52206</v>
      </c>
      <c r="M730" s="39" t="s">
        <v>23</v>
      </c>
      <c r="N730" s="42" t="s">
        <v>4162</v>
      </c>
      <c r="O730" s="44">
        <v>170</v>
      </c>
      <c r="P730" s="114">
        <f t="shared" si="38"/>
        <v>737.8</v>
      </c>
      <c r="Q730" s="114">
        <f t="shared" si="39"/>
        <v>5635.3163999999997</v>
      </c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</row>
    <row r="731" spans="1:65" s="3" customFormat="1" x14ac:dyDescent="0.3">
      <c r="A731" s="38">
        <v>693</v>
      </c>
      <c r="B731" s="38">
        <v>32</v>
      </c>
      <c r="C731" s="39" t="s">
        <v>4345</v>
      </c>
      <c r="D731" s="39" t="s">
        <v>15</v>
      </c>
      <c r="E731" s="39" t="s">
        <v>4346</v>
      </c>
      <c r="F731" s="39" t="s">
        <v>4347</v>
      </c>
      <c r="G731" s="39" t="s">
        <v>4348</v>
      </c>
      <c r="H731" s="40" t="s">
        <v>4349</v>
      </c>
      <c r="I731" s="41" t="s">
        <v>4154</v>
      </c>
      <c r="J731" s="42" t="s">
        <v>4350</v>
      </c>
      <c r="K731" s="42" t="s">
        <v>4344</v>
      </c>
      <c r="L731" s="43">
        <v>52208</v>
      </c>
      <c r="M731" s="39" t="s">
        <v>23</v>
      </c>
      <c r="N731" s="42" t="s">
        <v>4162</v>
      </c>
      <c r="O731" s="44">
        <v>84</v>
      </c>
      <c r="P731" s="114">
        <f t="shared" si="38"/>
        <v>364.56</v>
      </c>
      <c r="Q731" s="114">
        <f t="shared" si="39"/>
        <v>2784.5092799999998</v>
      </c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</row>
    <row r="732" spans="1:65" s="3" customFormat="1" x14ac:dyDescent="0.3">
      <c r="A732" s="38">
        <v>694</v>
      </c>
      <c r="B732" s="38">
        <v>33</v>
      </c>
      <c r="C732" s="39" t="s">
        <v>4351</v>
      </c>
      <c r="D732" s="39" t="s">
        <v>15</v>
      </c>
      <c r="E732" s="39" t="s">
        <v>4352</v>
      </c>
      <c r="F732" s="39" t="s">
        <v>4353</v>
      </c>
      <c r="G732" s="39" t="s">
        <v>4354</v>
      </c>
      <c r="H732" s="40" t="s">
        <v>4355</v>
      </c>
      <c r="I732" s="41" t="s">
        <v>4154</v>
      </c>
      <c r="J732" s="42" t="s">
        <v>4356</v>
      </c>
      <c r="K732" s="42" t="s">
        <v>4344</v>
      </c>
      <c r="L732" s="43">
        <v>52206</v>
      </c>
      <c r="M732" s="39" t="s">
        <v>23</v>
      </c>
      <c r="N732" s="42" t="s">
        <v>4162</v>
      </c>
      <c r="O732" s="44">
        <v>31</v>
      </c>
      <c r="P732" s="114">
        <f t="shared" si="38"/>
        <v>134.54</v>
      </c>
      <c r="Q732" s="114">
        <f t="shared" si="39"/>
        <v>1027.61652</v>
      </c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</row>
    <row r="733" spans="1:65" s="3" customFormat="1" x14ac:dyDescent="0.3">
      <c r="A733" s="38">
        <v>695</v>
      </c>
      <c r="B733" s="38">
        <v>34</v>
      </c>
      <c r="C733" s="39" t="s">
        <v>4357</v>
      </c>
      <c r="D733" s="39" t="s">
        <v>15</v>
      </c>
      <c r="E733" s="39" t="s">
        <v>4358</v>
      </c>
      <c r="F733" s="39" t="s">
        <v>4359</v>
      </c>
      <c r="G733" s="39" t="s">
        <v>4360</v>
      </c>
      <c r="H733" s="40" t="s">
        <v>4361</v>
      </c>
      <c r="I733" s="41" t="s">
        <v>4154</v>
      </c>
      <c r="J733" s="42" t="s">
        <v>4362</v>
      </c>
      <c r="K733" s="42" t="s">
        <v>4363</v>
      </c>
      <c r="L733" s="43">
        <v>52203</v>
      </c>
      <c r="M733" s="39" t="s">
        <v>23</v>
      </c>
      <c r="N733" s="42" t="s">
        <v>4162</v>
      </c>
      <c r="O733" s="44">
        <v>479</v>
      </c>
      <c r="P733" s="114">
        <f t="shared" si="38"/>
        <v>2078.86</v>
      </c>
      <c r="Q733" s="114">
        <f t="shared" si="39"/>
        <v>15878.332680000001</v>
      </c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</row>
    <row r="734" spans="1:65" s="3" customFormat="1" x14ac:dyDescent="0.3">
      <c r="A734" s="38">
        <v>696</v>
      </c>
      <c r="B734" s="38">
        <v>35</v>
      </c>
      <c r="C734" s="39" t="s">
        <v>4364</v>
      </c>
      <c r="D734" s="39" t="s">
        <v>15</v>
      </c>
      <c r="E734" s="39" t="s">
        <v>4365</v>
      </c>
      <c r="F734" s="39" t="s">
        <v>4366</v>
      </c>
      <c r="G734" s="39" t="s">
        <v>4367</v>
      </c>
      <c r="H734" s="40" t="s">
        <v>4368</v>
      </c>
      <c r="I734" s="41" t="s">
        <v>4154</v>
      </c>
      <c r="J734" s="42" t="s">
        <v>4369</v>
      </c>
      <c r="K734" s="42" t="s">
        <v>231</v>
      </c>
      <c r="L734" s="43">
        <v>52231</v>
      </c>
      <c r="M734" s="39" t="s">
        <v>23</v>
      </c>
      <c r="N734" s="42" t="s">
        <v>4162</v>
      </c>
      <c r="O734" s="44">
        <v>154</v>
      </c>
      <c r="P734" s="114">
        <f t="shared" si="38"/>
        <v>668.36</v>
      </c>
      <c r="Q734" s="114">
        <f t="shared" si="39"/>
        <v>5104.9336800000001</v>
      </c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</row>
    <row r="735" spans="1:65" s="3" customFormat="1" x14ac:dyDescent="0.3">
      <c r="A735" s="38">
        <v>697</v>
      </c>
      <c r="B735" s="38">
        <v>36</v>
      </c>
      <c r="C735" s="39" t="s">
        <v>4370</v>
      </c>
      <c r="D735" s="39" t="s">
        <v>15</v>
      </c>
      <c r="E735" s="39" t="s">
        <v>4371</v>
      </c>
      <c r="F735" s="39" t="s">
        <v>4372</v>
      </c>
      <c r="G735" s="39" t="s">
        <v>4373</v>
      </c>
      <c r="H735" s="40" t="s">
        <v>2585</v>
      </c>
      <c r="I735" s="41" t="s">
        <v>4154</v>
      </c>
      <c r="J735" s="42" t="s">
        <v>4374</v>
      </c>
      <c r="K735" s="42" t="s">
        <v>2587</v>
      </c>
      <c r="L735" s="43">
        <v>52466</v>
      </c>
      <c r="M735" s="39" t="s">
        <v>23</v>
      </c>
      <c r="N735" s="42" t="s">
        <v>4162</v>
      </c>
      <c r="O735" s="44">
        <v>266</v>
      </c>
      <c r="P735" s="114">
        <f t="shared" si="38"/>
        <v>1154.44</v>
      </c>
      <c r="Q735" s="114">
        <f t="shared" si="39"/>
        <v>8817.612720000001</v>
      </c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</row>
    <row r="736" spans="1:65" s="3" customFormat="1" x14ac:dyDescent="0.3">
      <c r="A736" s="38">
        <v>698</v>
      </c>
      <c r="B736" s="38">
        <v>37</v>
      </c>
      <c r="C736" s="39" t="s">
        <v>4375</v>
      </c>
      <c r="D736" s="39" t="s">
        <v>15</v>
      </c>
      <c r="E736" s="39" t="s">
        <v>4376</v>
      </c>
      <c r="F736" s="39" t="s">
        <v>4377</v>
      </c>
      <c r="G736" s="39" t="s">
        <v>4378</v>
      </c>
      <c r="H736" s="40" t="s">
        <v>2585</v>
      </c>
      <c r="I736" s="41" t="s">
        <v>4154</v>
      </c>
      <c r="J736" s="42" t="s">
        <v>4379</v>
      </c>
      <c r="K736" s="42" t="s">
        <v>2587</v>
      </c>
      <c r="L736" s="43">
        <v>52466</v>
      </c>
      <c r="M736" s="39" t="s">
        <v>23</v>
      </c>
      <c r="N736" s="42" t="s">
        <v>4162</v>
      </c>
      <c r="O736" s="44">
        <v>56</v>
      </c>
      <c r="P736" s="114">
        <f t="shared" si="38"/>
        <v>243.04</v>
      </c>
      <c r="Q736" s="114">
        <f t="shared" si="39"/>
        <v>1856.33952</v>
      </c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</row>
    <row r="737" spans="1:65" s="3" customFormat="1" x14ac:dyDescent="0.3">
      <c r="A737" s="38">
        <v>699</v>
      </c>
      <c r="B737" s="38">
        <v>38</v>
      </c>
      <c r="C737" s="39" t="s">
        <v>4380</v>
      </c>
      <c r="D737" s="39" t="s">
        <v>15</v>
      </c>
      <c r="E737" s="39" t="s">
        <v>4381</v>
      </c>
      <c r="F737" s="39" t="s">
        <v>4382</v>
      </c>
      <c r="G737" s="39" t="s">
        <v>4383</v>
      </c>
      <c r="H737" s="40" t="s">
        <v>4384</v>
      </c>
      <c r="I737" s="41" t="s">
        <v>4154</v>
      </c>
      <c r="J737" s="42" t="s">
        <v>4385</v>
      </c>
      <c r="K737" s="42" t="s">
        <v>4175</v>
      </c>
      <c r="L737" s="43">
        <v>52428</v>
      </c>
      <c r="M737" s="39" t="s">
        <v>23</v>
      </c>
      <c r="N737" s="42" t="s">
        <v>4162</v>
      </c>
      <c r="O737" s="44">
        <v>49</v>
      </c>
      <c r="P737" s="114">
        <f t="shared" si="38"/>
        <v>212.66</v>
      </c>
      <c r="Q737" s="114">
        <f t="shared" si="39"/>
        <v>1624.2970800000001</v>
      </c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</row>
    <row r="738" spans="1:65" s="3" customFormat="1" x14ac:dyDescent="0.3">
      <c r="A738" s="38">
        <v>700</v>
      </c>
      <c r="B738" s="38">
        <v>39</v>
      </c>
      <c r="C738" s="39" t="s">
        <v>4386</v>
      </c>
      <c r="D738" s="39" t="s">
        <v>15</v>
      </c>
      <c r="E738" s="39" t="s">
        <v>4387</v>
      </c>
      <c r="F738" s="39" t="s">
        <v>4388</v>
      </c>
      <c r="G738" s="39" t="s">
        <v>4389</v>
      </c>
      <c r="H738" s="40" t="s">
        <v>4390</v>
      </c>
      <c r="I738" s="41" t="s">
        <v>4154</v>
      </c>
      <c r="J738" s="42" t="s">
        <v>4391</v>
      </c>
      <c r="K738" s="42" t="s">
        <v>4392</v>
      </c>
      <c r="L738" s="43">
        <v>52342</v>
      </c>
      <c r="M738" s="39" t="s">
        <v>23</v>
      </c>
      <c r="N738" s="42" t="s">
        <v>4162</v>
      </c>
      <c r="O738" s="44">
        <v>84</v>
      </c>
      <c r="P738" s="114">
        <f t="shared" si="38"/>
        <v>364.56</v>
      </c>
      <c r="Q738" s="114">
        <f t="shared" si="39"/>
        <v>2784.5092799999998</v>
      </c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</row>
    <row r="739" spans="1:65" s="3" customFormat="1" x14ac:dyDescent="0.3">
      <c r="A739" s="38">
        <v>701</v>
      </c>
      <c r="B739" s="38">
        <v>40</v>
      </c>
      <c r="C739" s="39" t="s">
        <v>4393</v>
      </c>
      <c r="D739" s="39" t="s">
        <v>15</v>
      </c>
      <c r="E739" s="39" t="s">
        <v>4394</v>
      </c>
      <c r="F739" s="39" t="s">
        <v>4395</v>
      </c>
      <c r="G739" s="39" t="s">
        <v>4396</v>
      </c>
      <c r="H739" s="40" t="s">
        <v>4397</v>
      </c>
      <c r="I739" s="41" t="s">
        <v>4154</v>
      </c>
      <c r="J739" s="42" t="s">
        <v>4398</v>
      </c>
      <c r="K739" s="42" t="s">
        <v>4392</v>
      </c>
      <c r="L739" s="43">
        <v>52342</v>
      </c>
      <c r="M739" s="39" t="s">
        <v>23</v>
      </c>
      <c r="N739" s="42" t="s">
        <v>4162</v>
      </c>
      <c r="O739" s="44">
        <v>56</v>
      </c>
      <c r="P739" s="114">
        <f t="shared" si="38"/>
        <v>243.04</v>
      </c>
      <c r="Q739" s="114">
        <f t="shared" si="39"/>
        <v>1856.33952</v>
      </c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</row>
    <row r="740" spans="1:65" s="3" customFormat="1" x14ac:dyDescent="0.3">
      <c r="A740" s="38">
        <v>702</v>
      </c>
      <c r="B740" s="38">
        <v>41</v>
      </c>
      <c r="C740" s="39" t="s">
        <v>4399</v>
      </c>
      <c r="D740" s="39" t="s">
        <v>15</v>
      </c>
      <c r="E740" s="39" t="s">
        <v>4400</v>
      </c>
      <c r="F740" s="39" t="s">
        <v>2974</v>
      </c>
      <c r="G740" s="39" t="s">
        <v>4401</v>
      </c>
      <c r="H740" s="40" t="s">
        <v>4402</v>
      </c>
      <c r="I740" s="41" t="s">
        <v>4403</v>
      </c>
      <c r="J740" s="42" t="s">
        <v>4404</v>
      </c>
      <c r="K740" s="42" t="s">
        <v>4405</v>
      </c>
      <c r="L740" s="43">
        <v>52470</v>
      </c>
      <c r="M740" s="39" t="s">
        <v>23</v>
      </c>
      <c r="N740" s="42" t="s">
        <v>4162</v>
      </c>
      <c r="O740" s="44">
        <v>779</v>
      </c>
      <c r="P740" s="114">
        <f t="shared" si="38"/>
        <v>3380.8599999999997</v>
      </c>
      <c r="Q740" s="114">
        <f t="shared" si="39"/>
        <v>25823.008679999995</v>
      </c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</row>
    <row r="741" spans="1:65" s="3" customFormat="1" x14ac:dyDescent="0.3">
      <c r="A741" s="38">
        <v>703</v>
      </c>
      <c r="B741" s="38">
        <v>42</v>
      </c>
      <c r="C741" s="39" t="s">
        <v>4406</v>
      </c>
      <c r="D741" s="39" t="s">
        <v>15</v>
      </c>
      <c r="E741" s="39" t="s">
        <v>4407</v>
      </c>
      <c r="F741" s="39" t="s">
        <v>4408</v>
      </c>
      <c r="G741" s="39" t="s">
        <v>4409</v>
      </c>
      <c r="H741" s="40" t="s">
        <v>4402</v>
      </c>
      <c r="I741" s="41" t="s">
        <v>4403</v>
      </c>
      <c r="J741" s="42" t="s">
        <v>4410</v>
      </c>
      <c r="K741" s="42" t="s">
        <v>4405</v>
      </c>
      <c r="L741" s="43">
        <v>52470</v>
      </c>
      <c r="M741" s="39" t="s">
        <v>23</v>
      </c>
      <c r="N741" s="42" t="s">
        <v>4162</v>
      </c>
      <c r="O741" s="44">
        <v>175</v>
      </c>
      <c r="P741" s="114">
        <f t="shared" si="38"/>
        <v>759.5</v>
      </c>
      <c r="Q741" s="114">
        <f t="shared" si="39"/>
        <v>5801.0609999999997</v>
      </c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</row>
    <row r="742" spans="1:65" s="3" customFormat="1" x14ac:dyDescent="0.3">
      <c r="A742" s="38">
        <v>704</v>
      </c>
      <c r="B742" s="38">
        <v>43</v>
      </c>
      <c r="C742" s="39" t="s">
        <v>4411</v>
      </c>
      <c r="D742" s="39" t="s">
        <v>15</v>
      </c>
      <c r="E742" s="39" t="s">
        <v>4412</v>
      </c>
      <c r="F742" s="39" t="s">
        <v>4413</v>
      </c>
      <c r="G742" s="39" t="s">
        <v>4414</v>
      </c>
      <c r="H742" s="40" t="s">
        <v>4415</v>
      </c>
      <c r="I742" s="41" t="s">
        <v>4154</v>
      </c>
      <c r="J742" s="42" t="s">
        <v>4416</v>
      </c>
      <c r="K742" s="42" t="s">
        <v>4417</v>
      </c>
      <c r="L742" s="43">
        <v>52463</v>
      </c>
      <c r="M742" s="39" t="s">
        <v>23</v>
      </c>
      <c r="N742" s="42" t="s">
        <v>4162</v>
      </c>
      <c r="O742" s="44">
        <v>362</v>
      </c>
      <c r="P742" s="114">
        <f t="shared" si="38"/>
        <v>1571.08</v>
      </c>
      <c r="Q742" s="114">
        <f t="shared" si="39"/>
        <v>11999.909039999999</v>
      </c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</row>
    <row r="743" spans="1:65" s="3" customFormat="1" x14ac:dyDescent="0.3">
      <c r="A743" s="38">
        <v>705</v>
      </c>
      <c r="B743" s="38">
        <v>44</v>
      </c>
      <c r="C743" s="39" t="s">
        <v>4418</v>
      </c>
      <c r="D743" s="39" t="s">
        <v>15</v>
      </c>
      <c r="E743" s="39" t="s">
        <v>4419</v>
      </c>
      <c r="F743" s="39" t="s">
        <v>4420</v>
      </c>
      <c r="G743" s="39" t="s">
        <v>4421</v>
      </c>
      <c r="H743" s="40" t="s">
        <v>4422</v>
      </c>
      <c r="I743" s="41" t="s">
        <v>4154</v>
      </c>
      <c r="J743" s="42" t="s">
        <v>4423</v>
      </c>
      <c r="K743" s="42" t="s">
        <v>4239</v>
      </c>
      <c r="L743" s="43">
        <v>52215</v>
      </c>
      <c r="M743" s="39" t="s">
        <v>23</v>
      </c>
      <c r="N743" s="42" t="s">
        <v>4162</v>
      </c>
      <c r="O743" s="44">
        <v>351</v>
      </c>
      <c r="P743" s="114">
        <f t="shared" si="38"/>
        <v>1523.34</v>
      </c>
      <c r="Q743" s="114">
        <f t="shared" si="39"/>
        <v>11635.270919999999</v>
      </c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</row>
    <row r="744" spans="1:65" s="3" customFormat="1" x14ac:dyDescent="0.3">
      <c r="A744" s="38">
        <v>706</v>
      </c>
      <c r="B744" s="38">
        <v>45</v>
      </c>
      <c r="C744" s="39" t="s">
        <v>4424</v>
      </c>
      <c r="D744" s="39" t="s">
        <v>15</v>
      </c>
      <c r="E744" s="39" t="s">
        <v>4425</v>
      </c>
      <c r="F744" s="39" t="s">
        <v>4426</v>
      </c>
      <c r="G744" s="39" t="s">
        <v>4427</v>
      </c>
      <c r="H744" s="40" t="s">
        <v>4428</v>
      </c>
      <c r="I744" s="41" t="s">
        <v>4154</v>
      </c>
      <c r="J744" s="42" t="s">
        <v>4429</v>
      </c>
      <c r="K744" s="42" t="s">
        <v>4430</v>
      </c>
      <c r="L744" s="43">
        <v>52212</v>
      </c>
      <c r="M744" s="39" t="s">
        <v>23</v>
      </c>
      <c r="N744" s="42" t="s">
        <v>4162</v>
      </c>
      <c r="O744" s="44">
        <v>277</v>
      </c>
      <c r="P744" s="114">
        <f t="shared" si="38"/>
        <v>1202.18</v>
      </c>
      <c r="Q744" s="114">
        <f t="shared" si="39"/>
        <v>9182.2508400000006</v>
      </c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</row>
    <row r="745" spans="1:65" s="3" customFormat="1" x14ac:dyDescent="0.3">
      <c r="A745" s="38">
        <v>707</v>
      </c>
      <c r="B745" s="38">
        <v>46</v>
      </c>
      <c r="C745" s="39" t="s">
        <v>4431</v>
      </c>
      <c r="D745" s="39" t="s">
        <v>15</v>
      </c>
      <c r="E745" s="39" t="s">
        <v>1447</v>
      </c>
      <c r="F745" s="39" t="s">
        <v>4432</v>
      </c>
      <c r="G745" s="39" t="s">
        <v>4433</v>
      </c>
      <c r="H745" s="40" t="s">
        <v>4434</v>
      </c>
      <c r="I745" s="41" t="s">
        <v>4154</v>
      </c>
      <c r="J745" s="42" t="s">
        <v>4435</v>
      </c>
      <c r="K745" s="42" t="s">
        <v>4436</v>
      </c>
      <c r="L745" s="43">
        <v>52450</v>
      </c>
      <c r="M745" s="39" t="s">
        <v>23</v>
      </c>
      <c r="N745" s="42" t="s">
        <v>4162</v>
      </c>
      <c r="O745" s="44">
        <v>210</v>
      </c>
      <c r="P745" s="114">
        <f t="shared" si="38"/>
        <v>911.4</v>
      </c>
      <c r="Q745" s="114">
        <f t="shared" si="39"/>
        <v>6961.2731999999996</v>
      </c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</row>
    <row r="746" spans="1:65" s="3" customFormat="1" x14ac:dyDescent="0.3">
      <c r="A746" s="38">
        <v>708</v>
      </c>
      <c r="B746" s="38">
        <v>47</v>
      </c>
      <c r="C746" s="39" t="s">
        <v>4437</v>
      </c>
      <c r="D746" s="39" t="s">
        <v>15</v>
      </c>
      <c r="E746" s="39" t="s">
        <v>4438</v>
      </c>
      <c r="F746" s="39" t="s">
        <v>4439</v>
      </c>
      <c r="G746" s="39" t="s">
        <v>4440</v>
      </c>
      <c r="H746" s="40" t="s">
        <v>4441</v>
      </c>
      <c r="I746" s="41" t="s">
        <v>4154</v>
      </c>
      <c r="J746" s="42" t="s">
        <v>4442</v>
      </c>
      <c r="K746" s="42" t="s">
        <v>4443</v>
      </c>
      <c r="L746" s="43">
        <v>52341</v>
      </c>
      <c r="M746" s="39" t="s">
        <v>23</v>
      </c>
      <c r="N746" s="42" t="s">
        <v>4162</v>
      </c>
      <c r="O746" s="44">
        <v>295</v>
      </c>
      <c r="P746" s="114">
        <f t="shared" si="38"/>
        <v>1280.3</v>
      </c>
      <c r="Q746" s="114">
        <f t="shared" si="39"/>
        <v>9778.9313999999995</v>
      </c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</row>
    <row r="747" spans="1:65" s="5" customFormat="1" x14ac:dyDescent="0.3">
      <c r="A747" s="38">
        <v>709</v>
      </c>
      <c r="B747" s="38">
        <v>48</v>
      </c>
      <c r="C747" s="75" t="s">
        <v>4444</v>
      </c>
      <c r="D747" s="39" t="s">
        <v>15</v>
      </c>
      <c r="E747" s="39" t="s">
        <v>4445</v>
      </c>
      <c r="F747" s="39"/>
      <c r="G747" s="39"/>
      <c r="H747" s="40"/>
      <c r="I747" s="41"/>
      <c r="J747" s="42"/>
      <c r="K747" s="42"/>
      <c r="L747" s="43"/>
      <c r="M747" s="39"/>
      <c r="N747" s="42"/>
      <c r="O747" s="44">
        <v>17</v>
      </c>
      <c r="P747" s="114">
        <f t="shared" si="38"/>
        <v>73.78</v>
      </c>
      <c r="Q747" s="114">
        <f t="shared" si="39"/>
        <v>563.53164000000004</v>
      </c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</row>
    <row r="748" spans="1:65" s="59" customFormat="1" x14ac:dyDescent="0.3">
      <c r="A748" s="51"/>
      <c r="B748" s="51"/>
      <c r="C748" s="58"/>
      <c r="D748" s="52"/>
      <c r="E748" s="52"/>
      <c r="F748" s="52"/>
      <c r="G748" s="52"/>
      <c r="H748" s="53"/>
      <c r="I748" s="54"/>
      <c r="J748" s="55"/>
      <c r="K748" s="55"/>
      <c r="L748" s="56"/>
      <c r="M748" s="52"/>
      <c r="N748" s="55"/>
      <c r="O748" s="57">
        <v>14684</v>
      </c>
      <c r="P748" s="121"/>
      <c r="Q748" s="121"/>
    </row>
    <row r="749" spans="1:65" s="96" customFormat="1" ht="15" x14ac:dyDescent="0.25">
      <c r="A749" s="96" t="s">
        <v>4446</v>
      </c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  <c r="AA749" s="97"/>
      <c r="AB749" s="97"/>
      <c r="AC749" s="97"/>
      <c r="AD749" s="97"/>
      <c r="AE749" s="97"/>
      <c r="AF749" s="97"/>
      <c r="AG749" s="97"/>
      <c r="AH749" s="97"/>
      <c r="AI749" s="97"/>
      <c r="AJ749" s="97"/>
      <c r="AK749" s="97"/>
      <c r="AL749" s="97"/>
      <c r="AM749" s="97"/>
      <c r="AN749" s="97"/>
      <c r="AO749" s="97"/>
      <c r="AP749" s="97"/>
      <c r="AQ749" s="97"/>
      <c r="AR749" s="97"/>
      <c r="AS749" s="97"/>
      <c r="AT749" s="97"/>
      <c r="AU749" s="97"/>
      <c r="AV749" s="97"/>
      <c r="AW749" s="97"/>
      <c r="AX749" s="97"/>
      <c r="AY749" s="97"/>
      <c r="AZ749" s="97"/>
      <c r="BA749" s="97"/>
      <c r="BB749" s="97"/>
      <c r="BC749" s="97"/>
      <c r="BD749" s="97"/>
      <c r="BE749" s="97"/>
      <c r="BF749" s="97"/>
      <c r="BG749" s="97"/>
      <c r="BH749" s="97"/>
      <c r="BI749" s="97"/>
      <c r="BJ749" s="97"/>
      <c r="BK749" s="97"/>
      <c r="BL749" s="97"/>
      <c r="BM749" s="97"/>
    </row>
    <row r="750" spans="1:65" s="3" customFormat="1" x14ac:dyDescent="0.3">
      <c r="A750" s="38">
        <v>710</v>
      </c>
      <c r="B750" s="38">
        <v>1</v>
      </c>
      <c r="C750" s="39" t="s">
        <v>4447</v>
      </c>
      <c r="D750" s="39" t="s">
        <v>15</v>
      </c>
      <c r="E750" s="39" t="s">
        <v>4448</v>
      </c>
      <c r="F750" s="39" t="s">
        <v>4449</v>
      </c>
      <c r="G750" s="39" t="s">
        <v>4450</v>
      </c>
      <c r="H750" s="40" t="s">
        <v>4451</v>
      </c>
      <c r="I750" s="41" t="s">
        <v>4452</v>
      </c>
      <c r="J750" s="42" t="s">
        <v>4453</v>
      </c>
      <c r="K750" s="42" t="s">
        <v>4454</v>
      </c>
      <c r="L750" s="43">
        <v>20000</v>
      </c>
      <c r="M750" s="39" t="s">
        <v>23</v>
      </c>
      <c r="N750" s="42" t="s">
        <v>4455</v>
      </c>
      <c r="O750" s="69">
        <v>303</v>
      </c>
      <c r="P750" s="114">
        <f t="shared" ref="P750:P780" si="40">O750*4.34</f>
        <v>1315.02</v>
      </c>
      <c r="Q750" s="114">
        <f t="shared" ref="Q750:Q780" si="41">P750*7.638</f>
        <v>10044.12276</v>
      </c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</row>
    <row r="751" spans="1:65" s="3" customFormat="1" x14ac:dyDescent="0.3">
      <c r="A751" s="38">
        <v>711</v>
      </c>
      <c r="B751" s="38">
        <v>2</v>
      </c>
      <c r="C751" s="39" t="s">
        <v>4456</v>
      </c>
      <c r="D751" s="39" t="s">
        <v>15</v>
      </c>
      <c r="E751" s="39" t="s">
        <v>4457</v>
      </c>
      <c r="F751" s="39" t="s">
        <v>4458</v>
      </c>
      <c r="G751" s="39" t="s">
        <v>4459</v>
      </c>
      <c r="H751" s="40" t="s">
        <v>4451</v>
      </c>
      <c r="I751" s="41" t="s">
        <v>4452</v>
      </c>
      <c r="J751" s="42" t="s">
        <v>4460</v>
      </c>
      <c r="K751" s="42" t="s">
        <v>4454</v>
      </c>
      <c r="L751" s="43">
        <v>20000</v>
      </c>
      <c r="M751" s="39" t="s">
        <v>23</v>
      </c>
      <c r="N751" s="42" t="s">
        <v>4455</v>
      </c>
      <c r="O751" s="69">
        <v>853</v>
      </c>
      <c r="P751" s="114">
        <f t="shared" si="40"/>
        <v>3702.02</v>
      </c>
      <c r="Q751" s="114">
        <f t="shared" si="41"/>
        <v>28276.028760000001</v>
      </c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</row>
    <row r="752" spans="1:65" s="3" customFormat="1" x14ac:dyDescent="0.3">
      <c r="A752" s="38">
        <v>712</v>
      </c>
      <c r="B752" s="38">
        <v>3</v>
      </c>
      <c r="C752" s="39" t="s">
        <v>4461</v>
      </c>
      <c r="D752" s="39" t="s">
        <v>15</v>
      </c>
      <c r="E752" s="39" t="s">
        <v>4462</v>
      </c>
      <c r="F752" s="39" t="s">
        <v>4463</v>
      </c>
      <c r="G752" s="39" t="s">
        <v>4464</v>
      </c>
      <c r="H752" s="40" t="s">
        <v>4451</v>
      </c>
      <c r="I752" s="41" t="s">
        <v>4452</v>
      </c>
      <c r="J752" s="42" t="s">
        <v>4465</v>
      </c>
      <c r="K752" s="42" t="s">
        <v>4454</v>
      </c>
      <c r="L752" s="43">
        <v>20000</v>
      </c>
      <c r="M752" s="39" t="s">
        <v>23</v>
      </c>
      <c r="N752" s="42" t="s">
        <v>4455</v>
      </c>
      <c r="O752" s="69">
        <v>538</v>
      </c>
      <c r="P752" s="114">
        <f t="shared" si="40"/>
        <v>2334.92</v>
      </c>
      <c r="Q752" s="114">
        <f t="shared" si="41"/>
        <v>17834.11896</v>
      </c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</row>
    <row r="753" spans="1:65" s="3" customFormat="1" x14ac:dyDescent="0.3">
      <c r="A753" s="38">
        <v>713</v>
      </c>
      <c r="B753" s="38">
        <v>4</v>
      </c>
      <c r="C753" s="39" t="s">
        <v>4466</v>
      </c>
      <c r="D753" s="39" t="s">
        <v>15</v>
      </c>
      <c r="E753" s="39" t="s">
        <v>4467</v>
      </c>
      <c r="F753" s="39" t="s">
        <v>4468</v>
      </c>
      <c r="G753" s="39" t="s">
        <v>4469</v>
      </c>
      <c r="H753" s="40" t="s">
        <v>4451</v>
      </c>
      <c r="I753" s="41" t="s">
        <v>4452</v>
      </c>
      <c r="J753" s="42" t="s">
        <v>4470</v>
      </c>
      <c r="K753" s="42" t="s">
        <v>4454</v>
      </c>
      <c r="L753" s="43">
        <v>20000</v>
      </c>
      <c r="M753" s="39" t="s">
        <v>23</v>
      </c>
      <c r="N753" s="42" t="s">
        <v>4455</v>
      </c>
      <c r="O753" s="69">
        <v>746</v>
      </c>
      <c r="P753" s="114">
        <f t="shared" si="40"/>
        <v>3237.64</v>
      </c>
      <c r="Q753" s="114">
        <f t="shared" si="41"/>
        <v>24729.09432</v>
      </c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</row>
    <row r="754" spans="1:65" s="3" customFormat="1" x14ac:dyDescent="0.3">
      <c r="A754" s="38">
        <v>714</v>
      </c>
      <c r="B754" s="38">
        <v>5</v>
      </c>
      <c r="C754" s="39" t="s">
        <v>4471</v>
      </c>
      <c r="D754" s="39" t="s">
        <v>15</v>
      </c>
      <c r="E754" s="39" t="s">
        <v>4472</v>
      </c>
      <c r="F754" s="39" t="s">
        <v>4473</v>
      </c>
      <c r="G754" s="39"/>
      <c r="H754" s="40" t="s">
        <v>4474</v>
      </c>
      <c r="I754" s="41" t="s">
        <v>4452</v>
      </c>
      <c r="J754" s="42" t="s">
        <v>4475</v>
      </c>
      <c r="K754" s="42" t="s">
        <v>4454</v>
      </c>
      <c r="L754" s="43">
        <v>20234</v>
      </c>
      <c r="M754" s="39" t="s">
        <v>23</v>
      </c>
      <c r="N754" s="42" t="s">
        <v>4455</v>
      </c>
      <c r="O754" s="69">
        <v>131</v>
      </c>
      <c r="P754" s="114">
        <f t="shared" si="40"/>
        <v>568.54</v>
      </c>
      <c r="Q754" s="114">
        <f t="shared" si="41"/>
        <v>4342.5085199999994</v>
      </c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</row>
    <row r="755" spans="1:65" s="3" customFormat="1" x14ac:dyDescent="0.3">
      <c r="A755" s="38">
        <v>715</v>
      </c>
      <c r="B755" s="38">
        <v>6</v>
      </c>
      <c r="C755" s="39" t="s">
        <v>4477</v>
      </c>
      <c r="D755" s="39" t="s">
        <v>15</v>
      </c>
      <c r="E755" s="39" t="s">
        <v>4478</v>
      </c>
      <c r="F755" s="39" t="s">
        <v>4479</v>
      </c>
      <c r="G755" s="39" t="s">
        <v>4480</v>
      </c>
      <c r="H755" s="40" t="s">
        <v>4481</v>
      </c>
      <c r="I755" s="41" t="s">
        <v>4452</v>
      </c>
      <c r="J755" s="42" t="s">
        <v>4482</v>
      </c>
      <c r="K755" s="42" t="s">
        <v>4454</v>
      </c>
      <c r="L755" s="43">
        <v>20236</v>
      </c>
      <c r="M755" s="39" t="s">
        <v>23</v>
      </c>
      <c r="N755" s="42" t="s">
        <v>4455</v>
      </c>
      <c r="O755" s="69">
        <v>645</v>
      </c>
      <c r="P755" s="114">
        <f t="shared" si="40"/>
        <v>2799.2999999999997</v>
      </c>
      <c r="Q755" s="114">
        <f t="shared" si="41"/>
        <v>21381.053399999997</v>
      </c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</row>
    <row r="756" spans="1:65" s="3" customFormat="1" ht="38.25" x14ac:dyDescent="0.3">
      <c r="A756" s="38">
        <v>716</v>
      </c>
      <c r="B756" s="38">
        <v>7</v>
      </c>
      <c r="C756" s="39" t="s">
        <v>4483</v>
      </c>
      <c r="D756" s="39" t="s">
        <v>15</v>
      </c>
      <c r="E756" s="39" t="s">
        <v>4484</v>
      </c>
      <c r="F756" s="39" t="s">
        <v>3388</v>
      </c>
      <c r="G756" s="39" t="s">
        <v>4485</v>
      </c>
      <c r="H756" s="40" t="s">
        <v>4486</v>
      </c>
      <c r="I756" s="41" t="s">
        <v>4446</v>
      </c>
      <c r="J756" s="42" t="s">
        <v>4487</v>
      </c>
      <c r="K756" s="42" t="s">
        <v>4488</v>
      </c>
      <c r="L756" s="43">
        <v>20260</v>
      </c>
      <c r="M756" s="39" t="s">
        <v>23</v>
      </c>
      <c r="N756" s="42" t="s">
        <v>4455</v>
      </c>
      <c r="O756" s="69">
        <v>356</v>
      </c>
      <c r="P756" s="114">
        <f t="shared" si="40"/>
        <v>1545.04</v>
      </c>
      <c r="Q756" s="114">
        <f t="shared" si="41"/>
        <v>11801.015519999999</v>
      </c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</row>
    <row r="757" spans="1:65" s="3" customFormat="1" ht="38.25" x14ac:dyDescent="0.3">
      <c r="A757" s="38">
        <v>717</v>
      </c>
      <c r="B757" s="38">
        <v>8</v>
      </c>
      <c r="C757" s="39" t="s">
        <v>4489</v>
      </c>
      <c r="D757" s="39" t="s">
        <v>15</v>
      </c>
      <c r="E757" s="39" t="s">
        <v>4490</v>
      </c>
      <c r="F757" s="39" t="s">
        <v>4491</v>
      </c>
      <c r="G757" s="39" t="s">
        <v>4492</v>
      </c>
      <c r="H757" s="40" t="s">
        <v>4493</v>
      </c>
      <c r="I757" s="41" t="s">
        <v>4446</v>
      </c>
      <c r="J757" s="42" t="s">
        <v>4494</v>
      </c>
      <c r="K757" s="42" t="s">
        <v>4488</v>
      </c>
      <c r="L757" s="43">
        <v>20275</v>
      </c>
      <c r="M757" s="39" t="s">
        <v>23</v>
      </c>
      <c r="N757" s="42" t="s">
        <v>4455</v>
      </c>
      <c r="O757" s="69">
        <v>98</v>
      </c>
      <c r="P757" s="114">
        <f t="shared" si="40"/>
        <v>425.32</v>
      </c>
      <c r="Q757" s="114">
        <f t="shared" si="41"/>
        <v>3248.5941600000001</v>
      </c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</row>
    <row r="758" spans="1:65" s="3" customFormat="1" ht="38.25" x14ac:dyDescent="0.3">
      <c r="A758" s="38">
        <v>718</v>
      </c>
      <c r="B758" s="38">
        <v>9</v>
      </c>
      <c r="C758" s="39" t="s">
        <v>4495</v>
      </c>
      <c r="D758" s="39" t="s">
        <v>15</v>
      </c>
      <c r="E758" s="39" t="s">
        <v>4496</v>
      </c>
      <c r="F758" s="39" t="s">
        <v>4497</v>
      </c>
      <c r="G758" s="39" t="s">
        <v>4498</v>
      </c>
      <c r="H758" s="40" t="s">
        <v>4499</v>
      </c>
      <c r="I758" s="41" t="s">
        <v>4446</v>
      </c>
      <c r="J758" s="42" t="s">
        <v>4500</v>
      </c>
      <c r="K758" s="42" t="s">
        <v>4501</v>
      </c>
      <c r="L758" s="43">
        <v>20290</v>
      </c>
      <c r="M758" s="39" t="s">
        <v>23</v>
      </c>
      <c r="N758" s="42" t="s">
        <v>4455</v>
      </c>
      <c r="O758" s="69">
        <v>45</v>
      </c>
      <c r="P758" s="114">
        <f t="shared" si="40"/>
        <v>195.29999999999998</v>
      </c>
      <c r="Q758" s="114">
        <f t="shared" si="41"/>
        <v>1491.7013999999999</v>
      </c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</row>
    <row r="759" spans="1:65" s="3" customFormat="1" ht="38.25" x14ac:dyDescent="0.3">
      <c r="A759" s="38">
        <v>719</v>
      </c>
      <c r="B759" s="38">
        <v>10</v>
      </c>
      <c r="C759" s="39" t="s">
        <v>4502</v>
      </c>
      <c r="D759" s="39" t="s">
        <v>15</v>
      </c>
      <c r="E759" s="39" t="s">
        <v>4503</v>
      </c>
      <c r="F759" s="39" t="s">
        <v>4504</v>
      </c>
      <c r="G759" s="39" t="s">
        <v>4505</v>
      </c>
      <c r="H759" s="40" t="s">
        <v>4506</v>
      </c>
      <c r="I759" s="41" t="s">
        <v>4446</v>
      </c>
      <c r="J759" s="42" t="s">
        <v>4507</v>
      </c>
      <c r="K759" s="42" t="s">
        <v>4508</v>
      </c>
      <c r="L759" s="43">
        <v>20350</v>
      </c>
      <c r="M759" s="39" t="s">
        <v>23</v>
      </c>
      <c r="N759" s="42" t="s">
        <v>4455</v>
      </c>
      <c r="O759" s="69">
        <v>961</v>
      </c>
      <c r="P759" s="114">
        <f t="shared" si="40"/>
        <v>4170.74</v>
      </c>
      <c r="Q759" s="114">
        <f t="shared" si="41"/>
        <v>31856.112119999998</v>
      </c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</row>
    <row r="760" spans="1:65" s="3" customFormat="1" ht="38.25" x14ac:dyDescent="0.3">
      <c r="A760" s="38">
        <v>720</v>
      </c>
      <c r="B760" s="38">
        <v>11</v>
      </c>
      <c r="C760" s="39" t="s">
        <v>4509</v>
      </c>
      <c r="D760" s="39" t="s">
        <v>15</v>
      </c>
      <c r="E760" s="39" t="s">
        <v>4024</v>
      </c>
      <c r="F760" s="39" t="s">
        <v>4510</v>
      </c>
      <c r="G760" s="39" t="s">
        <v>4511</v>
      </c>
      <c r="H760" s="40" t="s">
        <v>4506</v>
      </c>
      <c r="I760" s="41" t="s">
        <v>4446</v>
      </c>
      <c r="J760" s="42" t="s">
        <v>4512</v>
      </c>
      <c r="K760" s="42" t="s">
        <v>4508</v>
      </c>
      <c r="L760" s="43">
        <v>20350</v>
      </c>
      <c r="M760" s="39" t="s">
        <v>23</v>
      </c>
      <c r="N760" s="42" t="s">
        <v>4455</v>
      </c>
      <c r="O760" s="69">
        <v>763</v>
      </c>
      <c r="P760" s="114">
        <f t="shared" si="40"/>
        <v>3311.42</v>
      </c>
      <c r="Q760" s="114">
        <f t="shared" si="41"/>
        <v>25292.625960000001</v>
      </c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</row>
    <row r="761" spans="1:65" s="3" customFormat="1" ht="38.25" x14ac:dyDescent="0.3">
      <c r="A761" s="38">
        <v>721</v>
      </c>
      <c r="B761" s="38">
        <v>12</v>
      </c>
      <c r="C761" s="39" t="s">
        <v>4513</v>
      </c>
      <c r="D761" s="39" t="s">
        <v>15</v>
      </c>
      <c r="E761" s="39" t="s">
        <v>783</v>
      </c>
      <c r="F761" s="39" t="s">
        <v>4514</v>
      </c>
      <c r="G761" s="39" t="s">
        <v>4515</v>
      </c>
      <c r="H761" s="40" t="s">
        <v>4516</v>
      </c>
      <c r="I761" s="41" t="s">
        <v>4446</v>
      </c>
      <c r="J761" s="42" t="s">
        <v>4517</v>
      </c>
      <c r="K761" s="42" t="s">
        <v>4518</v>
      </c>
      <c r="L761" s="43">
        <v>20340</v>
      </c>
      <c r="M761" s="39" t="s">
        <v>23</v>
      </c>
      <c r="N761" s="42" t="s">
        <v>4455</v>
      </c>
      <c r="O761" s="69">
        <v>488</v>
      </c>
      <c r="P761" s="114">
        <f t="shared" si="40"/>
        <v>2117.92</v>
      </c>
      <c r="Q761" s="114">
        <f t="shared" si="41"/>
        <v>16176.67296</v>
      </c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</row>
    <row r="762" spans="1:65" s="3" customFormat="1" ht="38.25" x14ac:dyDescent="0.3">
      <c r="A762" s="38">
        <v>722</v>
      </c>
      <c r="B762" s="38">
        <v>13</v>
      </c>
      <c r="C762" s="39" t="s">
        <v>4519</v>
      </c>
      <c r="D762" s="39" t="s">
        <v>15</v>
      </c>
      <c r="E762" s="39" t="s">
        <v>4520</v>
      </c>
      <c r="F762" s="39" t="s">
        <v>4521</v>
      </c>
      <c r="G762" s="39" t="s">
        <v>4522</v>
      </c>
      <c r="H762" s="40" t="s">
        <v>4523</v>
      </c>
      <c r="I762" s="41" t="s">
        <v>4446</v>
      </c>
      <c r="J762" s="42" t="s">
        <v>4524</v>
      </c>
      <c r="K762" s="42" t="s">
        <v>4518</v>
      </c>
      <c r="L762" s="43">
        <v>20345</v>
      </c>
      <c r="M762" s="39" t="s">
        <v>23</v>
      </c>
      <c r="N762" s="42" t="s">
        <v>4455</v>
      </c>
      <c r="O762" s="69">
        <v>85</v>
      </c>
      <c r="P762" s="114">
        <f t="shared" si="40"/>
        <v>368.9</v>
      </c>
      <c r="Q762" s="114">
        <f t="shared" si="41"/>
        <v>2817.6581999999999</v>
      </c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</row>
    <row r="763" spans="1:65" s="3" customFormat="1" ht="38.25" x14ac:dyDescent="0.3">
      <c r="A763" s="38">
        <v>723</v>
      </c>
      <c r="B763" s="38">
        <v>14</v>
      </c>
      <c r="C763" s="39" t="s">
        <v>4525</v>
      </c>
      <c r="D763" s="39" t="s">
        <v>15</v>
      </c>
      <c r="E763" s="39" t="s">
        <v>4526</v>
      </c>
      <c r="F763" s="39" t="s">
        <v>2469</v>
      </c>
      <c r="G763" s="39" t="s">
        <v>4527</v>
      </c>
      <c r="H763" s="40" t="s">
        <v>180</v>
      </c>
      <c r="I763" s="41" t="s">
        <v>4446</v>
      </c>
      <c r="J763" s="42" t="s">
        <v>4528</v>
      </c>
      <c r="K763" s="42" t="s">
        <v>4518</v>
      </c>
      <c r="L763" s="43">
        <v>20344</v>
      </c>
      <c r="M763" s="39" t="s">
        <v>23</v>
      </c>
      <c r="N763" s="42" t="s">
        <v>4455</v>
      </c>
      <c r="O763" s="69">
        <v>95</v>
      </c>
      <c r="P763" s="114">
        <f t="shared" si="40"/>
        <v>412.3</v>
      </c>
      <c r="Q763" s="114">
        <f t="shared" si="41"/>
        <v>3149.1473999999998</v>
      </c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</row>
    <row r="764" spans="1:65" s="3" customFormat="1" ht="38.25" x14ac:dyDescent="0.3">
      <c r="A764" s="38">
        <v>724</v>
      </c>
      <c r="B764" s="38">
        <v>15</v>
      </c>
      <c r="C764" s="39" t="s">
        <v>4529</v>
      </c>
      <c r="D764" s="39" t="s">
        <v>15</v>
      </c>
      <c r="E764" s="39" t="s">
        <v>4530</v>
      </c>
      <c r="F764" s="39" t="s">
        <v>2322</v>
      </c>
      <c r="G764" s="39" t="s">
        <v>4531</v>
      </c>
      <c r="H764" s="40" t="s">
        <v>4532</v>
      </c>
      <c r="I764" s="41" t="s">
        <v>4446</v>
      </c>
      <c r="J764" s="42" t="s">
        <v>4533</v>
      </c>
      <c r="K764" s="42" t="s">
        <v>4534</v>
      </c>
      <c r="L764" s="43">
        <v>20210</v>
      </c>
      <c r="M764" s="39" t="s">
        <v>23</v>
      </c>
      <c r="N764" s="42" t="s">
        <v>4455</v>
      </c>
      <c r="O764" s="69">
        <v>422</v>
      </c>
      <c r="P764" s="114">
        <f t="shared" si="40"/>
        <v>1831.48</v>
      </c>
      <c r="Q764" s="114">
        <f t="shared" si="41"/>
        <v>13988.84424</v>
      </c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</row>
    <row r="765" spans="1:65" s="3" customFormat="1" ht="38.25" x14ac:dyDescent="0.3">
      <c r="A765" s="38">
        <v>725</v>
      </c>
      <c r="B765" s="38">
        <v>16</v>
      </c>
      <c r="C765" s="39" t="s">
        <v>4535</v>
      </c>
      <c r="D765" s="39" t="s">
        <v>15</v>
      </c>
      <c r="E765" s="39" t="s">
        <v>4536</v>
      </c>
      <c r="F765" s="39" t="s">
        <v>4537</v>
      </c>
      <c r="G765" s="39" t="s">
        <v>4538</v>
      </c>
      <c r="H765" s="40" t="s">
        <v>4539</v>
      </c>
      <c r="I765" s="41" t="s">
        <v>4446</v>
      </c>
      <c r="J765" s="42" t="s">
        <v>4540</v>
      </c>
      <c r="K765" s="42" t="s">
        <v>4534</v>
      </c>
      <c r="L765" s="43">
        <v>20215</v>
      </c>
      <c r="M765" s="39" t="s">
        <v>23</v>
      </c>
      <c r="N765" s="42" t="s">
        <v>4455</v>
      </c>
      <c r="O765" s="69">
        <v>265</v>
      </c>
      <c r="P765" s="114">
        <f t="shared" si="40"/>
        <v>1150.0999999999999</v>
      </c>
      <c r="Q765" s="114">
        <f t="shared" si="41"/>
        <v>8784.4637999999995</v>
      </c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</row>
    <row r="766" spans="1:65" s="3" customFormat="1" ht="38.25" x14ac:dyDescent="0.3">
      <c r="A766" s="38">
        <v>726</v>
      </c>
      <c r="B766" s="38">
        <v>17</v>
      </c>
      <c r="C766" s="39" t="s">
        <v>4541</v>
      </c>
      <c r="D766" s="39" t="s">
        <v>15</v>
      </c>
      <c r="E766" s="39" t="s">
        <v>4542</v>
      </c>
      <c r="F766" s="39" t="s">
        <v>4543</v>
      </c>
      <c r="G766" s="39" t="s">
        <v>4544</v>
      </c>
      <c r="H766" s="40" t="s">
        <v>4545</v>
      </c>
      <c r="I766" s="41" t="s">
        <v>4446</v>
      </c>
      <c r="J766" s="42" t="s">
        <v>4546</v>
      </c>
      <c r="K766" s="42" t="s">
        <v>4547</v>
      </c>
      <c r="L766" s="43">
        <v>20230</v>
      </c>
      <c r="M766" s="39" t="s">
        <v>23</v>
      </c>
      <c r="N766" s="42" t="s">
        <v>4455</v>
      </c>
      <c r="O766" s="69">
        <v>127</v>
      </c>
      <c r="P766" s="114">
        <f t="shared" si="40"/>
        <v>551.17999999999995</v>
      </c>
      <c r="Q766" s="114">
        <f t="shared" si="41"/>
        <v>4209.91284</v>
      </c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</row>
    <row r="767" spans="1:65" s="3" customFormat="1" ht="38.25" x14ac:dyDescent="0.3">
      <c r="A767" s="38">
        <v>727</v>
      </c>
      <c r="B767" s="38">
        <v>18</v>
      </c>
      <c r="C767" s="39" t="s">
        <v>4548</v>
      </c>
      <c r="D767" s="39" t="s">
        <v>15</v>
      </c>
      <c r="E767" s="39" t="s">
        <v>4549</v>
      </c>
      <c r="F767" s="39" t="s">
        <v>4550</v>
      </c>
      <c r="G767" s="39" t="s">
        <v>4551</v>
      </c>
      <c r="H767" s="40" t="s">
        <v>4552</v>
      </c>
      <c r="I767" s="41" t="s">
        <v>4446</v>
      </c>
      <c r="J767" s="42" t="s">
        <v>4553</v>
      </c>
      <c r="K767" s="42" t="s">
        <v>4554</v>
      </c>
      <c r="L767" s="43">
        <v>20246</v>
      </c>
      <c r="M767" s="39" t="s">
        <v>23</v>
      </c>
      <c r="N767" s="42" t="s">
        <v>4455</v>
      </c>
      <c r="O767" s="69">
        <v>71</v>
      </c>
      <c r="P767" s="114">
        <f t="shared" si="40"/>
        <v>308.14</v>
      </c>
      <c r="Q767" s="114">
        <f t="shared" si="41"/>
        <v>2353.57332</v>
      </c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</row>
    <row r="768" spans="1:65" s="3" customFormat="1" ht="38.25" x14ac:dyDescent="0.3">
      <c r="A768" s="38">
        <v>728</v>
      </c>
      <c r="B768" s="38">
        <v>19</v>
      </c>
      <c r="C768" s="39" t="s">
        <v>4555</v>
      </c>
      <c r="D768" s="39" t="s">
        <v>15</v>
      </c>
      <c r="E768" s="39" t="s">
        <v>5441</v>
      </c>
      <c r="F768" s="39" t="s">
        <v>4556</v>
      </c>
      <c r="G768" s="39" t="s">
        <v>4557</v>
      </c>
      <c r="H768" s="40" t="s">
        <v>4558</v>
      </c>
      <c r="I768" s="41" t="s">
        <v>4446</v>
      </c>
      <c r="J768" s="42" t="s">
        <v>4559</v>
      </c>
      <c r="K768" s="42" t="s">
        <v>4560</v>
      </c>
      <c r="L768" s="43">
        <v>20250</v>
      </c>
      <c r="M768" s="39" t="s">
        <v>23</v>
      </c>
      <c r="N768" s="42" t="s">
        <v>4455</v>
      </c>
      <c r="O768" s="69">
        <v>251</v>
      </c>
      <c r="P768" s="114">
        <f t="shared" si="40"/>
        <v>1089.3399999999999</v>
      </c>
      <c r="Q768" s="114">
        <f t="shared" si="41"/>
        <v>8320.3789199999992</v>
      </c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</row>
    <row r="769" spans="1:65" s="3" customFormat="1" ht="38.25" x14ac:dyDescent="0.3">
      <c r="A769" s="38">
        <v>729</v>
      </c>
      <c r="B769" s="38">
        <v>20</v>
      </c>
      <c r="C769" s="39" t="s">
        <v>4561</v>
      </c>
      <c r="D769" s="39" t="s">
        <v>15</v>
      </c>
      <c r="E769" s="39" t="s">
        <v>4562</v>
      </c>
      <c r="F769" s="39" t="s">
        <v>4563</v>
      </c>
      <c r="G769" s="39" t="s">
        <v>4564</v>
      </c>
      <c r="H769" s="40" t="s">
        <v>4565</v>
      </c>
      <c r="I769" s="41" t="s">
        <v>4446</v>
      </c>
      <c r="J769" s="42" t="s">
        <v>4566</v>
      </c>
      <c r="K769" s="42" t="s">
        <v>4560</v>
      </c>
      <c r="L769" s="43">
        <v>20243</v>
      </c>
      <c r="M769" s="39" t="s">
        <v>23</v>
      </c>
      <c r="N769" s="42" t="s">
        <v>4455</v>
      </c>
      <c r="O769" s="69">
        <v>32</v>
      </c>
      <c r="P769" s="114">
        <f t="shared" si="40"/>
        <v>138.88</v>
      </c>
      <c r="Q769" s="114">
        <f t="shared" si="41"/>
        <v>1060.7654399999999</v>
      </c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</row>
    <row r="770" spans="1:65" s="3" customFormat="1" ht="38.25" x14ac:dyDescent="0.3">
      <c r="A770" s="38">
        <v>730</v>
      </c>
      <c r="B770" s="38">
        <v>21</v>
      </c>
      <c r="C770" s="39" t="s">
        <v>4567</v>
      </c>
      <c r="D770" s="39" t="s">
        <v>15</v>
      </c>
      <c r="E770" s="39" t="s">
        <v>4568</v>
      </c>
      <c r="F770" s="39" t="s">
        <v>4569</v>
      </c>
      <c r="G770" s="39" t="s">
        <v>4570</v>
      </c>
      <c r="H770" s="40" t="s">
        <v>4571</v>
      </c>
      <c r="I770" s="41" t="s">
        <v>4446</v>
      </c>
      <c r="J770" s="42" t="s">
        <v>4572</v>
      </c>
      <c r="K770" s="42" t="s">
        <v>4573</v>
      </c>
      <c r="L770" s="43">
        <v>20225</v>
      </c>
      <c r="M770" s="39" t="s">
        <v>23</v>
      </c>
      <c r="N770" s="42" t="s">
        <v>4455</v>
      </c>
      <c r="O770" s="69">
        <v>57</v>
      </c>
      <c r="P770" s="114">
        <f t="shared" si="40"/>
        <v>247.38</v>
      </c>
      <c r="Q770" s="114">
        <f t="shared" si="41"/>
        <v>1889.4884399999999</v>
      </c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</row>
    <row r="771" spans="1:65" s="3" customFormat="1" ht="38.25" x14ac:dyDescent="0.3">
      <c r="A771" s="38">
        <v>731</v>
      </c>
      <c r="B771" s="38">
        <v>22</v>
      </c>
      <c r="C771" s="39" t="s">
        <v>4574</v>
      </c>
      <c r="D771" s="39" t="s">
        <v>15</v>
      </c>
      <c r="E771" s="39" t="s">
        <v>4575</v>
      </c>
      <c r="F771" s="39" t="s">
        <v>4576</v>
      </c>
      <c r="G771" s="39" t="s">
        <v>4577</v>
      </c>
      <c r="H771" s="40" t="s">
        <v>4578</v>
      </c>
      <c r="I771" s="41" t="s">
        <v>4446</v>
      </c>
      <c r="J771" s="42" t="s">
        <v>4579</v>
      </c>
      <c r="K771" s="42" t="s">
        <v>4580</v>
      </c>
      <c r="L771" s="43">
        <v>20271</v>
      </c>
      <c r="M771" s="39" t="s">
        <v>23</v>
      </c>
      <c r="N771" s="42" t="s">
        <v>4455</v>
      </c>
      <c r="O771" s="69">
        <v>272</v>
      </c>
      <c r="P771" s="114">
        <f t="shared" si="40"/>
        <v>1180.48</v>
      </c>
      <c r="Q771" s="114">
        <f t="shared" si="41"/>
        <v>9016.5062400000006</v>
      </c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</row>
    <row r="772" spans="1:65" s="3" customFormat="1" ht="38.25" x14ac:dyDescent="0.3">
      <c r="A772" s="38">
        <v>732</v>
      </c>
      <c r="B772" s="38">
        <v>23</v>
      </c>
      <c r="C772" s="39" t="s">
        <v>4581</v>
      </c>
      <c r="D772" s="39" t="s">
        <v>15</v>
      </c>
      <c r="E772" s="39" t="s">
        <v>4582</v>
      </c>
      <c r="F772" s="39" t="s">
        <v>4583</v>
      </c>
      <c r="G772" s="39" t="s">
        <v>4584</v>
      </c>
      <c r="H772" s="40" t="s">
        <v>4585</v>
      </c>
      <c r="I772" s="41" t="s">
        <v>4446</v>
      </c>
      <c r="J772" s="42" t="s">
        <v>4586</v>
      </c>
      <c r="K772" s="42" t="s">
        <v>4587</v>
      </c>
      <c r="L772" s="43">
        <v>20355</v>
      </c>
      <c r="M772" s="39" t="s">
        <v>23</v>
      </c>
      <c r="N772" s="42" t="s">
        <v>4455</v>
      </c>
      <c r="O772" s="69">
        <v>346</v>
      </c>
      <c r="P772" s="114">
        <f t="shared" si="40"/>
        <v>1501.6399999999999</v>
      </c>
      <c r="Q772" s="114">
        <f t="shared" si="41"/>
        <v>11469.526319999999</v>
      </c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</row>
    <row r="773" spans="1:65" s="3" customFormat="1" ht="38.25" x14ac:dyDescent="0.3">
      <c r="A773" s="38">
        <v>733</v>
      </c>
      <c r="B773" s="38">
        <v>24</v>
      </c>
      <c r="C773" s="39" t="s">
        <v>4588</v>
      </c>
      <c r="D773" s="39" t="s">
        <v>15</v>
      </c>
      <c r="E773" s="39" t="s">
        <v>4589</v>
      </c>
      <c r="F773" s="39" t="s">
        <v>4590</v>
      </c>
      <c r="G773" s="39" t="s">
        <v>4591</v>
      </c>
      <c r="H773" s="40" t="s">
        <v>4592</v>
      </c>
      <c r="I773" s="41" t="s">
        <v>4446</v>
      </c>
      <c r="J773" s="42" t="s">
        <v>4593</v>
      </c>
      <c r="K773" s="42" t="s">
        <v>4594</v>
      </c>
      <c r="L773" s="43">
        <v>20341</v>
      </c>
      <c r="M773" s="39" t="s">
        <v>23</v>
      </c>
      <c r="N773" s="42" t="s">
        <v>4455</v>
      </c>
      <c r="O773" s="69">
        <v>82</v>
      </c>
      <c r="P773" s="114">
        <f t="shared" si="40"/>
        <v>355.88</v>
      </c>
      <c r="Q773" s="114">
        <f t="shared" si="41"/>
        <v>2718.21144</v>
      </c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</row>
    <row r="774" spans="1:65" s="3" customFormat="1" ht="38.25" x14ac:dyDescent="0.3">
      <c r="A774" s="38">
        <v>734</v>
      </c>
      <c r="B774" s="38">
        <v>25</v>
      </c>
      <c r="C774" s="39" t="s">
        <v>4595</v>
      </c>
      <c r="D774" s="39" t="s">
        <v>15</v>
      </c>
      <c r="E774" s="39" t="s">
        <v>4596</v>
      </c>
      <c r="F774" s="39" t="s">
        <v>4597</v>
      </c>
      <c r="G774" s="39" t="s">
        <v>4598</v>
      </c>
      <c r="H774" s="40" t="s">
        <v>4599</v>
      </c>
      <c r="I774" s="41" t="s">
        <v>4446</v>
      </c>
      <c r="J774" s="42" t="s">
        <v>4600</v>
      </c>
      <c r="K774" s="42" t="s">
        <v>4601</v>
      </c>
      <c r="L774" s="43">
        <v>20342</v>
      </c>
      <c r="M774" s="39" t="s">
        <v>23</v>
      </c>
      <c r="N774" s="42" t="s">
        <v>4455</v>
      </c>
      <c r="O774" s="69">
        <v>63</v>
      </c>
      <c r="P774" s="114">
        <f t="shared" si="40"/>
        <v>273.42</v>
      </c>
      <c r="Q774" s="114">
        <f t="shared" si="41"/>
        <v>2088.3819600000002</v>
      </c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</row>
    <row r="775" spans="1:65" s="3" customFormat="1" ht="38.25" x14ac:dyDescent="0.3">
      <c r="A775" s="38">
        <v>735</v>
      </c>
      <c r="B775" s="38">
        <v>26</v>
      </c>
      <c r="C775" s="39" t="s">
        <v>4602</v>
      </c>
      <c r="D775" s="39" t="s">
        <v>15</v>
      </c>
      <c r="E775" s="39" t="s">
        <v>4603</v>
      </c>
      <c r="F775" s="39" t="s">
        <v>4604</v>
      </c>
      <c r="G775" s="39" t="s">
        <v>4605</v>
      </c>
      <c r="H775" s="40" t="s">
        <v>4606</v>
      </c>
      <c r="I775" s="41" t="s">
        <v>4446</v>
      </c>
      <c r="J775" s="42" t="s">
        <v>4607</v>
      </c>
      <c r="K775" s="42" t="s">
        <v>4608</v>
      </c>
      <c r="L775" s="43">
        <v>20270</v>
      </c>
      <c r="M775" s="39" t="s">
        <v>23</v>
      </c>
      <c r="N775" s="42" t="s">
        <v>4455</v>
      </c>
      <c r="O775" s="69">
        <v>381</v>
      </c>
      <c r="P775" s="114">
        <f t="shared" si="40"/>
        <v>1653.54</v>
      </c>
      <c r="Q775" s="114">
        <f t="shared" si="41"/>
        <v>12629.738519999999</v>
      </c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</row>
    <row r="776" spans="1:65" s="3" customFormat="1" ht="38.25" x14ac:dyDescent="0.3">
      <c r="A776" s="38">
        <v>736</v>
      </c>
      <c r="B776" s="38">
        <v>27</v>
      </c>
      <c r="C776" s="39" t="s">
        <v>4609</v>
      </c>
      <c r="D776" s="39" t="s">
        <v>15</v>
      </c>
      <c r="E776" s="39" t="s">
        <v>4610</v>
      </c>
      <c r="F776" s="39" t="s">
        <v>4611</v>
      </c>
      <c r="G776" s="39" t="s">
        <v>4612</v>
      </c>
      <c r="H776" s="40" t="s">
        <v>4613</v>
      </c>
      <c r="I776" s="41" t="s">
        <v>4446</v>
      </c>
      <c r="J776" s="42" t="s">
        <v>4614</v>
      </c>
      <c r="K776" s="42" t="s">
        <v>4615</v>
      </c>
      <c r="L776" s="43">
        <v>20272</v>
      </c>
      <c r="M776" s="39" t="s">
        <v>23</v>
      </c>
      <c r="N776" s="42" t="s">
        <v>4455</v>
      </c>
      <c r="O776" s="69">
        <v>110</v>
      </c>
      <c r="P776" s="114">
        <f t="shared" si="40"/>
        <v>477.4</v>
      </c>
      <c r="Q776" s="114">
        <f t="shared" si="41"/>
        <v>3646.3811999999998</v>
      </c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</row>
    <row r="777" spans="1:65" s="3" customFormat="1" ht="38.25" x14ac:dyDescent="0.3">
      <c r="A777" s="38">
        <v>737</v>
      </c>
      <c r="B777" s="38">
        <v>28</v>
      </c>
      <c r="C777" s="39" t="s">
        <v>4616</v>
      </c>
      <c r="D777" s="39" t="s">
        <v>15</v>
      </c>
      <c r="E777" s="39" t="s">
        <v>4617</v>
      </c>
      <c r="F777" s="39" t="s">
        <v>4618</v>
      </c>
      <c r="G777" s="39" t="s">
        <v>4619</v>
      </c>
      <c r="H777" s="40" t="s">
        <v>4620</v>
      </c>
      <c r="I777" s="41" t="s">
        <v>4446</v>
      </c>
      <c r="J777" s="42" t="s">
        <v>4621</v>
      </c>
      <c r="K777" s="42" t="s">
        <v>4622</v>
      </c>
      <c r="L777" s="43">
        <v>20232</v>
      </c>
      <c r="M777" s="39" t="s">
        <v>23</v>
      </c>
      <c r="N777" s="42" t="s">
        <v>4455</v>
      </c>
      <c r="O777" s="69">
        <v>71</v>
      </c>
      <c r="P777" s="114">
        <f t="shared" si="40"/>
        <v>308.14</v>
      </c>
      <c r="Q777" s="114">
        <f t="shared" si="41"/>
        <v>2353.57332</v>
      </c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</row>
    <row r="778" spans="1:65" s="3" customFormat="1" ht="38.25" x14ac:dyDescent="0.3">
      <c r="A778" s="38">
        <v>738</v>
      </c>
      <c r="B778" s="38">
        <v>29</v>
      </c>
      <c r="C778" s="39" t="s">
        <v>4623</v>
      </c>
      <c r="D778" s="39" t="s">
        <v>15</v>
      </c>
      <c r="E778" s="39" t="s">
        <v>4624</v>
      </c>
      <c r="F778" s="39" t="s">
        <v>4625</v>
      </c>
      <c r="G778" s="39" t="s">
        <v>4626</v>
      </c>
      <c r="H778" s="40" t="s">
        <v>4627</v>
      </c>
      <c r="I778" s="41" t="s">
        <v>4446</v>
      </c>
      <c r="J778" s="42" t="s">
        <v>4628</v>
      </c>
      <c r="K778" s="42" t="s">
        <v>4622</v>
      </c>
      <c r="L778" s="43">
        <v>20231</v>
      </c>
      <c r="M778" s="39" t="s">
        <v>23</v>
      </c>
      <c r="N778" s="42" t="s">
        <v>4455</v>
      </c>
      <c r="O778" s="69">
        <v>61</v>
      </c>
      <c r="P778" s="114">
        <f t="shared" si="40"/>
        <v>264.74</v>
      </c>
      <c r="Q778" s="114">
        <f t="shared" si="41"/>
        <v>2022.08412</v>
      </c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</row>
    <row r="779" spans="1:65" s="3" customFormat="1" ht="38.25" x14ac:dyDescent="0.3">
      <c r="A779" s="38">
        <v>739</v>
      </c>
      <c r="B779" s="38">
        <v>30</v>
      </c>
      <c r="C779" s="39" t="s">
        <v>4629</v>
      </c>
      <c r="D779" s="39" t="s">
        <v>15</v>
      </c>
      <c r="E779" s="39" t="s">
        <v>4630</v>
      </c>
      <c r="F779" s="39" t="s">
        <v>4631</v>
      </c>
      <c r="G779" s="39" t="s">
        <v>4632</v>
      </c>
      <c r="H779" s="40" t="s">
        <v>4633</v>
      </c>
      <c r="I779" s="41" t="s">
        <v>4446</v>
      </c>
      <c r="J779" s="42" t="s">
        <v>4634</v>
      </c>
      <c r="K779" s="42" t="s">
        <v>4635</v>
      </c>
      <c r="L779" s="43">
        <v>20240</v>
      </c>
      <c r="M779" s="39" t="s">
        <v>23</v>
      </c>
      <c r="N779" s="42" t="s">
        <v>4455</v>
      </c>
      <c r="O779" s="69">
        <v>40</v>
      </c>
      <c r="P779" s="114">
        <f t="shared" si="40"/>
        <v>173.6</v>
      </c>
      <c r="Q779" s="114">
        <f t="shared" si="41"/>
        <v>1325.9567999999999</v>
      </c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</row>
    <row r="780" spans="1:65" s="3" customFormat="1" ht="38.25" x14ac:dyDescent="0.3">
      <c r="A780" s="38">
        <v>740</v>
      </c>
      <c r="B780" s="38">
        <v>31</v>
      </c>
      <c r="C780" s="39" t="s">
        <v>4636</v>
      </c>
      <c r="D780" s="39" t="s">
        <v>15</v>
      </c>
      <c r="E780" s="39" t="s">
        <v>4637</v>
      </c>
      <c r="F780" s="39" t="s">
        <v>4638</v>
      </c>
      <c r="G780" s="39" t="s">
        <v>4639</v>
      </c>
      <c r="H780" s="40" t="s">
        <v>4640</v>
      </c>
      <c r="I780" s="41" t="s">
        <v>4446</v>
      </c>
      <c r="J780" s="42" t="s">
        <v>4641</v>
      </c>
      <c r="K780" s="42" t="s">
        <v>4476</v>
      </c>
      <c r="L780" s="43">
        <v>20207</v>
      </c>
      <c r="M780" s="39" t="s">
        <v>23</v>
      </c>
      <c r="N780" s="42" t="s">
        <v>4455</v>
      </c>
      <c r="O780" s="69">
        <v>704</v>
      </c>
      <c r="P780" s="114">
        <f t="shared" si="40"/>
        <v>3055.3599999999997</v>
      </c>
      <c r="Q780" s="114">
        <f t="shared" si="41"/>
        <v>23336.839679999997</v>
      </c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</row>
    <row r="781" spans="1:65" s="59" customFormat="1" x14ac:dyDescent="0.3">
      <c r="A781" s="51"/>
      <c r="B781" s="51"/>
      <c r="C781" s="52"/>
      <c r="D781" s="52"/>
      <c r="E781" s="52"/>
      <c r="F781" s="52"/>
      <c r="G781" s="52"/>
      <c r="H781" s="53"/>
      <c r="I781" s="54"/>
      <c r="J781" s="55"/>
      <c r="K781" s="55"/>
      <c r="L781" s="56"/>
      <c r="M781" s="52"/>
      <c r="N781" s="55"/>
      <c r="O781" s="60">
        <v>9462</v>
      </c>
      <c r="P781" s="121"/>
      <c r="Q781" s="121"/>
    </row>
    <row r="782" spans="1:65" s="96" customFormat="1" ht="15" x14ac:dyDescent="0.25">
      <c r="A782" s="96" t="s">
        <v>4642</v>
      </c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  <c r="AD782" s="97"/>
      <c r="AE782" s="97"/>
      <c r="AF782" s="97"/>
      <c r="AG782" s="97"/>
      <c r="AH782" s="97"/>
      <c r="AI782" s="97"/>
      <c r="AJ782" s="97"/>
      <c r="AK782" s="97"/>
      <c r="AL782" s="97"/>
      <c r="AM782" s="97"/>
      <c r="AN782" s="97"/>
      <c r="AO782" s="97"/>
      <c r="AP782" s="97"/>
      <c r="AQ782" s="97"/>
      <c r="AR782" s="97"/>
      <c r="AS782" s="97"/>
      <c r="AT782" s="97"/>
      <c r="AU782" s="97"/>
      <c r="AV782" s="97"/>
      <c r="AW782" s="97"/>
      <c r="AX782" s="97"/>
      <c r="AY782" s="97"/>
      <c r="AZ782" s="97"/>
      <c r="BA782" s="97"/>
      <c r="BB782" s="97"/>
      <c r="BC782" s="97"/>
      <c r="BD782" s="97"/>
      <c r="BE782" s="97"/>
      <c r="BF782" s="97"/>
      <c r="BG782" s="97"/>
      <c r="BH782" s="97"/>
      <c r="BI782" s="97"/>
      <c r="BJ782" s="97"/>
      <c r="BK782" s="97"/>
      <c r="BL782" s="97"/>
      <c r="BM782" s="97"/>
    </row>
    <row r="783" spans="1:65" s="3" customFormat="1" x14ac:dyDescent="0.3">
      <c r="A783" s="38">
        <v>741</v>
      </c>
      <c r="B783" s="38">
        <v>1</v>
      </c>
      <c r="C783" s="39" t="s">
        <v>4643</v>
      </c>
      <c r="D783" s="39" t="s">
        <v>15</v>
      </c>
      <c r="E783" s="39" t="s">
        <v>4644</v>
      </c>
      <c r="F783" s="39" t="s">
        <v>4645</v>
      </c>
      <c r="G783" s="39" t="s">
        <v>4646</v>
      </c>
      <c r="H783" s="40" t="s">
        <v>4647</v>
      </c>
      <c r="I783" s="41" t="s">
        <v>4648</v>
      </c>
      <c r="J783" s="42" t="s">
        <v>4649</v>
      </c>
      <c r="K783" s="42" t="s">
        <v>4650</v>
      </c>
      <c r="L783" s="43">
        <v>40000</v>
      </c>
      <c r="M783" s="39" t="s">
        <v>23</v>
      </c>
      <c r="N783" s="42" t="s">
        <v>4651</v>
      </c>
      <c r="O783" s="44">
        <v>779</v>
      </c>
      <c r="P783" s="114">
        <f t="shared" ref="P783:P813" si="42">O783*4.34</f>
        <v>3380.8599999999997</v>
      </c>
      <c r="Q783" s="114">
        <f t="shared" ref="Q783:Q813" si="43">P783*7.638</f>
        <v>25823.008679999995</v>
      </c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</row>
    <row r="784" spans="1:65" s="3" customFormat="1" x14ac:dyDescent="0.3">
      <c r="A784" s="38">
        <v>742</v>
      </c>
      <c r="B784" s="38">
        <v>2</v>
      </c>
      <c r="C784" s="39" t="s">
        <v>4652</v>
      </c>
      <c r="D784" s="39" t="s">
        <v>15</v>
      </c>
      <c r="E784" s="39" t="s">
        <v>4653</v>
      </c>
      <c r="F784" s="39" t="s">
        <v>4654</v>
      </c>
      <c r="G784" s="39" t="s">
        <v>4655</v>
      </c>
      <c r="H784" s="40" t="s">
        <v>4647</v>
      </c>
      <c r="I784" s="41" t="s">
        <v>4648</v>
      </c>
      <c r="J784" s="42" t="s">
        <v>4656</v>
      </c>
      <c r="K784" s="42" t="s">
        <v>4650</v>
      </c>
      <c r="L784" s="43">
        <v>40000</v>
      </c>
      <c r="M784" s="39" t="s">
        <v>23</v>
      </c>
      <c r="N784" s="42" t="s">
        <v>4651</v>
      </c>
      <c r="O784" s="44">
        <v>395</v>
      </c>
      <c r="P784" s="114">
        <f t="shared" si="42"/>
        <v>1714.3</v>
      </c>
      <c r="Q784" s="114">
        <f t="shared" si="43"/>
        <v>13093.823399999999</v>
      </c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</row>
    <row r="785" spans="1:65" s="3" customFormat="1" x14ac:dyDescent="0.3">
      <c r="A785" s="38">
        <v>743</v>
      </c>
      <c r="B785" s="38">
        <v>3</v>
      </c>
      <c r="C785" s="39" t="s">
        <v>4657</v>
      </c>
      <c r="D785" s="39" t="s">
        <v>15</v>
      </c>
      <c r="E785" s="39" t="s">
        <v>4658</v>
      </c>
      <c r="F785" s="39" t="s">
        <v>4659</v>
      </c>
      <c r="G785" s="39" t="s">
        <v>4660</v>
      </c>
      <c r="H785" s="40" t="s">
        <v>4647</v>
      </c>
      <c r="I785" s="41" t="s">
        <v>4648</v>
      </c>
      <c r="J785" s="42" t="s">
        <v>4661</v>
      </c>
      <c r="K785" s="42" t="s">
        <v>4650</v>
      </c>
      <c r="L785" s="43">
        <v>40000</v>
      </c>
      <c r="M785" s="39" t="s">
        <v>23</v>
      </c>
      <c r="N785" s="42" t="s">
        <v>4651</v>
      </c>
      <c r="O785" s="44">
        <v>398</v>
      </c>
      <c r="P785" s="114">
        <f t="shared" si="42"/>
        <v>1727.32</v>
      </c>
      <c r="Q785" s="114">
        <f t="shared" si="43"/>
        <v>13193.27016</v>
      </c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</row>
    <row r="786" spans="1:65" s="3" customFormat="1" ht="25.5" x14ac:dyDescent="0.3">
      <c r="A786" s="38">
        <v>744</v>
      </c>
      <c r="B786" s="38">
        <v>4</v>
      </c>
      <c r="C786" s="39" t="s">
        <v>4662</v>
      </c>
      <c r="D786" s="39" t="s">
        <v>15</v>
      </c>
      <c r="E786" s="39" t="s">
        <v>1447</v>
      </c>
      <c r="F786" s="39" t="s">
        <v>4663</v>
      </c>
      <c r="G786" s="39" t="s">
        <v>4664</v>
      </c>
      <c r="H786" s="40" t="s">
        <v>4665</v>
      </c>
      <c r="I786" s="41" t="s">
        <v>4642</v>
      </c>
      <c r="J786" s="42" t="s">
        <v>4666</v>
      </c>
      <c r="K786" s="42" t="s">
        <v>4667</v>
      </c>
      <c r="L786" s="43">
        <v>40000</v>
      </c>
      <c r="M786" s="39" t="s">
        <v>23</v>
      </c>
      <c r="N786" s="42" t="s">
        <v>4651</v>
      </c>
      <c r="O786" s="44">
        <v>295</v>
      </c>
      <c r="P786" s="114">
        <f t="shared" si="42"/>
        <v>1280.3</v>
      </c>
      <c r="Q786" s="114">
        <f t="shared" si="43"/>
        <v>9778.9313999999995</v>
      </c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</row>
    <row r="787" spans="1:65" s="5" customFormat="1" x14ac:dyDescent="0.3">
      <c r="A787" s="38">
        <v>745</v>
      </c>
      <c r="B787" s="38">
        <v>5</v>
      </c>
      <c r="C787" s="39" t="s">
        <v>4668</v>
      </c>
      <c r="D787" s="39" t="s">
        <v>15</v>
      </c>
      <c r="E787" s="39" t="s">
        <v>4669</v>
      </c>
      <c r="F787" s="39" t="s">
        <v>4670</v>
      </c>
      <c r="G787" s="39" t="s">
        <v>4671</v>
      </c>
      <c r="H787" s="40" t="s">
        <v>4647</v>
      </c>
      <c r="I787" s="41" t="s">
        <v>4648</v>
      </c>
      <c r="J787" s="42" t="s">
        <v>4672</v>
      </c>
      <c r="K787" s="42" t="s">
        <v>4650</v>
      </c>
      <c r="L787" s="43">
        <v>40000</v>
      </c>
      <c r="M787" s="39" t="s">
        <v>23</v>
      </c>
      <c r="N787" s="42" t="s">
        <v>4651</v>
      </c>
      <c r="O787" s="44">
        <v>162</v>
      </c>
      <c r="P787" s="114">
        <f t="shared" si="42"/>
        <v>703.07999999999993</v>
      </c>
      <c r="Q787" s="114">
        <f t="shared" si="43"/>
        <v>5370.125039999999</v>
      </c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</row>
    <row r="788" spans="1:65" s="3" customFormat="1" x14ac:dyDescent="0.3">
      <c r="A788" s="38">
        <v>746</v>
      </c>
      <c r="B788" s="38">
        <v>6</v>
      </c>
      <c r="C788" s="39" t="s">
        <v>4673</v>
      </c>
      <c r="D788" s="39" t="s">
        <v>15</v>
      </c>
      <c r="E788" s="39" t="s">
        <v>4674</v>
      </c>
      <c r="F788" s="39" t="s">
        <v>4675</v>
      </c>
      <c r="G788" s="39" t="s">
        <v>4676</v>
      </c>
      <c r="H788" s="40" t="s">
        <v>4677</v>
      </c>
      <c r="I788" s="41" t="s">
        <v>4648</v>
      </c>
      <c r="J788" s="42" t="s">
        <v>4678</v>
      </c>
      <c r="K788" s="42" t="s">
        <v>4650</v>
      </c>
      <c r="L788" s="43">
        <v>40000</v>
      </c>
      <c r="M788" s="39" t="s">
        <v>23</v>
      </c>
      <c r="N788" s="42" t="s">
        <v>4651</v>
      </c>
      <c r="O788" s="44">
        <v>224</v>
      </c>
      <c r="P788" s="114">
        <f t="shared" si="42"/>
        <v>972.16</v>
      </c>
      <c r="Q788" s="114">
        <f t="shared" si="43"/>
        <v>7425.35808</v>
      </c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</row>
    <row r="789" spans="1:65" s="3" customFormat="1" x14ac:dyDescent="0.3">
      <c r="A789" s="38">
        <v>747</v>
      </c>
      <c r="B789" s="38">
        <v>7</v>
      </c>
      <c r="C789" s="39" t="s">
        <v>4679</v>
      </c>
      <c r="D789" s="39" t="s">
        <v>15</v>
      </c>
      <c r="E789" s="39" t="s">
        <v>4680</v>
      </c>
      <c r="F789" s="39" t="s">
        <v>4681</v>
      </c>
      <c r="G789" s="39" t="s">
        <v>4682</v>
      </c>
      <c r="H789" s="40" t="s">
        <v>4683</v>
      </c>
      <c r="I789" s="41" t="s">
        <v>4648</v>
      </c>
      <c r="J789" s="42" t="s">
        <v>4684</v>
      </c>
      <c r="K789" s="42" t="s">
        <v>4650</v>
      </c>
      <c r="L789" s="43">
        <v>40000</v>
      </c>
      <c r="M789" s="39" t="s">
        <v>23</v>
      </c>
      <c r="N789" s="42" t="s">
        <v>4651</v>
      </c>
      <c r="O789" s="44">
        <v>443</v>
      </c>
      <c r="P789" s="114">
        <f t="shared" si="42"/>
        <v>1922.62</v>
      </c>
      <c r="Q789" s="114">
        <f t="shared" si="43"/>
        <v>14684.971559999998</v>
      </c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</row>
    <row r="790" spans="1:65" s="3" customFormat="1" ht="25.5" x14ac:dyDescent="0.3">
      <c r="A790" s="38">
        <v>748</v>
      </c>
      <c r="B790" s="38">
        <v>8</v>
      </c>
      <c r="C790" s="39" t="s">
        <v>4685</v>
      </c>
      <c r="D790" s="39" t="s">
        <v>15</v>
      </c>
      <c r="E790" s="39" t="s">
        <v>4686</v>
      </c>
      <c r="F790" s="39" t="s">
        <v>95</v>
      </c>
      <c r="G790" s="39" t="s">
        <v>4687</v>
      </c>
      <c r="H790" s="40" t="s">
        <v>4688</v>
      </c>
      <c r="I790" s="41" t="s">
        <v>4642</v>
      </c>
      <c r="J790" s="42" t="s">
        <v>4689</v>
      </c>
      <c r="K790" s="42" t="s">
        <v>4690</v>
      </c>
      <c r="L790" s="43">
        <v>40316</v>
      </c>
      <c r="M790" s="39" t="s">
        <v>23</v>
      </c>
      <c r="N790" s="42" t="s">
        <v>4651</v>
      </c>
      <c r="O790" s="44">
        <v>156</v>
      </c>
      <c r="P790" s="114">
        <f t="shared" si="42"/>
        <v>677.04</v>
      </c>
      <c r="Q790" s="114">
        <f t="shared" si="43"/>
        <v>5171.2315199999994</v>
      </c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</row>
    <row r="791" spans="1:65" s="3" customFormat="1" ht="25.5" x14ac:dyDescent="0.3">
      <c r="A791" s="38">
        <v>749</v>
      </c>
      <c r="B791" s="38">
        <v>9</v>
      </c>
      <c r="C791" s="39" t="s">
        <v>4691</v>
      </c>
      <c r="D791" s="39" t="s">
        <v>15</v>
      </c>
      <c r="E791" s="39" t="s">
        <v>4692</v>
      </c>
      <c r="F791" s="39" t="s">
        <v>4693</v>
      </c>
      <c r="G791" s="39" t="s">
        <v>4694</v>
      </c>
      <c r="H791" s="40" t="s">
        <v>4695</v>
      </c>
      <c r="I791" s="41" t="s">
        <v>4642</v>
      </c>
      <c r="J791" s="42" t="s">
        <v>4696</v>
      </c>
      <c r="K791" s="42" t="s">
        <v>4697</v>
      </c>
      <c r="L791" s="43">
        <v>40319</v>
      </c>
      <c r="M791" s="39" t="s">
        <v>23</v>
      </c>
      <c r="N791" s="42" t="s">
        <v>4651</v>
      </c>
      <c r="O791" s="44">
        <v>224</v>
      </c>
      <c r="P791" s="114">
        <f t="shared" si="42"/>
        <v>972.16</v>
      </c>
      <c r="Q791" s="114">
        <f t="shared" si="43"/>
        <v>7425.35808</v>
      </c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</row>
    <row r="792" spans="1:65" s="3" customFormat="1" ht="25.5" x14ac:dyDescent="0.3">
      <c r="A792" s="38">
        <v>750</v>
      </c>
      <c r="B792" s="38">
        <v>10</v>
      </c>
      <c r="C792" s="39" t="s">
        <v>4698</v>
      </c>
      <c r="D792" s="39" t="s">
        <v>15</v>
      </c>
      <c r="E792" s="39" t="s">
        <v>4699</v>
      </c>
      <c r="F792" s="39" t="s">
        <v>4700</v>
      </c>
      <c r="G792" s="39" t="s">
        <v>4701</v>
      </c>
      <c r="H792" s="40" t="s">
        <v>4702</v>
      </c>
      <c r="I792" s="41" t="s">
        <v>4642</v>
      </c>
      <c r="J792" s="42" t="s">
        <v>4703</v>
      </c>
      <c r="K792" s="42" t="s">
        <v>4704</v>
      </c>
      <c r="L792" s="43">
        <v>40328</v>
      </c>
      <c r="M792" s="39" t="s">
        <v>23</v>
      </c>
      <c r="N792" s="42" t="s">
        <v>4651</v>
      </c>
      <c r="O792" s="44">
        <v>226</v>
      </c>
      <c r="P792" s="114">
        <f t="shared" si="42"/>
        <v>980.83999999999992</v>
      </c>
      <c r="Q792" s="114">
        <f t="shared" si="43"/>
        <v>7491.6559199999992</v>
      </c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</row>
    <row r="793" spans="1:65" s="3" customFormat="1" ht="25.5" x14ac:dyDescent="0.3">
      <c r="A793" s="38">
        <v>751</v>
      </c>
      <c r="B793" s="38">
        <v>11</v>
      </c>
      <c r="C793" s="39" t="s">
        <v>4705</v>
      </c>
      <c r="D793" s="39" t="s">
        <v>15</v>
      </c>
      <c r="E793" s="39" t="s">
        <v>4706</v>
      </c>
      <c r="F793" s="39" t="s">
        <v>4707</v>
      </c>
      <c r="G793" s="39" t="s">
        <v>4708</v>
      </c>
      <c r="H793" s="40" t="s">
        <v>4709</v>
      </c>
      <c r="I793" s="41" t="s">
        <v>4642</v>
      </c>
      <c r="J793" s="42" t="s">
        <v>4710</v>
      </c>
      <c r="K793" s="42" t="s">
        <v>4711</v>
      </c>
      <c r="L793" s="43">
        <v>40320</v>
      </c>
      <c r="M793" s="39" t="s">
        <v>23</v>
      </c>
      <c r="N793" s="42" t="s">
        <v>4651</v>
      </c>
      <c r="O793" s="44">
        <v>218</v>
      </c>
      <c r="P793" s="114">
        <f t="shared" si="42"/>
        <v>946.12</v>
      </c>
      <c r="Q793" s="114">
        <f t="shared" si="43"/>
        <v>7226.4645600000003</v>
      </c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</row>
    <row r="794" spans="1:65" s="3" customFormat="1" ht="25.5" x14ac:dyDescent="0.3">
      <c r="A794" s="38">
        <v>752</v>
      </c>
      <c r="B794" s="38">
        <v>12</v>
      </c>
      <c r="C794" s="39" t="s">
        <v>4712</v>
      </c>
      <c r="D794" s="39" t="s">
        <v>15</v>
      </c>
      <c r="E794" s="39" t="s">
        <v>4713</v>
      </c>
      <c r="F794" s="39" t="s">
        <v>4714</v>
      </c>
      <c r="G794" s="39" t="s">
        <v>4715</v>
      </c>
      <c r="H794" s="40" t="s">
        <v>4716</v>
      </c>
      <c r="I794" s="41" t="s">
        <v>4642</v>
      </c>
      <c r="J794" s="42" t="s">
        <v>4717</v>
      </c>
      <c r="K794" s="42" t="s">
        <v>4718</v>
      </c>
      <c r="L794" s="43">
        <v>40324</v>
      </c>
      <c r="M794" s="39" t="s">
        <v>23</v>
      </c>
      <c r="N794" s="42" t="s">
        <v>4651</v>
      </c>
      <c r="O794" s="44">
        <v>178</v>
      </c>
      <c r="P794" s="114">
        <f t="shared" si="42"/>
        <v>772.52</v>
      </c>
      <c r="Q794" s="114">
        <f t="shared" si="43"/>
        <v>5900.5077599999995</v>
      </c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</row>
    <row r="795" spans="1:65" s="3" customFormat="1" ht="25.5" x14ac:dyDescent="0.3">
      <c r="A795" s="38">
        <v>753</v>
      </c>
      <c r="B795" s="38">
        <v>13</v>
      </c>
      <c r="C795" s="39" t="s">
        <v>4719</v>
      </c>
      <c r="D795" s="39" t="s">
        <v>15</v>
      </c>
      <c r="E795" s="39" t="s">
        <v>4720</v>
      </c>
      <c r="F795" s="39" t="s">
        <v>4721</v>
      </c>
      <c r="G795" s="39" t="s">
        <v>4722</v>
      </c>
      <c r="H795" s="40" t="s">
        <v>4723</v>
      </c>
      <c r="I795" s="41" t="s">
        <v>4642</v>
      </c>
      <c r="J795" s="42" t="s">
        <v>4724</v>
      </c>
      <c r="K795" s="42" t="s">
        <v>4725</v>
      </c>
      <c r="L795" s="43">
        <v>40321</v>
      </c>
      <c r="M795" s="39" t="s">
        <v>23</v>
      </c>
      <c r="N795" s="42" t="s">
        <v>4651</v>
      </c>
      <c r="O795" s="44">
        <v>497</v>
      </c>
      <c r="P795" s="114">
        <f t="shared" si="42"/>
        <v>2156.98</v>
      </c>
      <c r="Q795" s="114">
        <f t="shared" si="43"/>
        <v>16475.01324</v>
      </c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</row>
    <row r="796" spans="1:65" s="3" customFormat="1" ht="25.5" x14ac:dyDescent="0.3">
      <c r="A796" s="38">
        <v>754</v>
      </c>
      <c r="B796" s="38">
        <v>14</v>
      </c>
      <c r="C796" s="39" t="s">
        <v>4726</v>
      </c>
      <c r="D796" s="39" t="s">
        <v>15</v>
      </c>
      <c r="E796" s="39" t="s">
        <v>4727</v>
      </c>
      <c r="F796" s="39" t="s">
        <v>4728</v>
      </c>
      <c r="G796" s="39" t="s">
        <v>4729</v>
      </c>
      <c r="H796" s="40" t="s">
        <v>402</v>
      </c>
      <c r="I796" s="41" t="s">
        <v>4642</v>
      </c>
      <c r="J796" s="42" t="s">
        <v>4730</v>
      </c>
      <c r="K796" s="42" t="s">
        <v>4731</v>
      </c>
      <c r="L796" s="43">
        <v>40322</v>
      </c>
      <c r="M796" s="39" t="s">
        <v>23</v>
      </c>
      <c r="N796" s="42" t="s">
        <v>4651</v>
      </c>
      <c r="O796" s="44">
        <v>288</v>
      </c>
      <c r="P796" s="114">
        <f t="shared" si="42"/>
        <v>1249.92</v>
      </c>
      <c r="Q796" s="114">
        <f t="shared" si="43"/>
        <v>9546.8889600000002</v>
      </c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</row>
    <row r="797" spans="1:65" s="3" customFormat="1" ht="25.5" x14ac:dyDescent="0.3">
      <c r="A797" s="38">
        <v>755</v>
      </c>
      <c r="B797" s="38">
        <v>15</v>
      </c>
      <c r="C797" s="39" t="s">
        <v>4732</v>
      </c>
      <c r="D797" s="39" t="s">
        <v>15</v>
      </c>
      <c r="E797" s="39" t="s">
        <v>4733</v>
      </c>
      <c r="F797" s="39" t="s">
        <v>4734</v>
      </c>
      <c r="G797" s="39" t="s">
        <v>4735</v>
      </c>
      <c r="H797" s="40" t="s">
        <v>4736</v>
      </c>
      <c r="I797" s="41" t="s">
        <v>4642</v>
      </c>
      <c r="J797" s="42" t="s">
        <v>4737</v>
      </c>
      <c r="K797" s="42" t="s">
        <v>4738</v>
      </c>
      <c r="L797" s="43">
        <v>40315</v>
      </c>
      <c r="M797" s="39" t="s">
        <v>23</v>
      </c>
      <c r="N797" s="42" t="s">
        <v>4651</v>
      </c>
      <c r="O797" s="44">
        <v>543</v>
      </c>
      <c r="P797" s="114">
        <f t="shared" si="42"/>
        <v>2356.62</v>
      </c>
      <c r="Q797" s="114">
        <f t="shared" si="43"/>
        <v>17999.863559999998</v>
      </c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</row>
    <row r="798" spans="1:65" s="3" customFormat="1" ht="25.5" x14ac:dyDescent="0.3">
      <c r="A798" s="38">
        <v>756</v>
      </c>
      <c r="B798" s="38">
        <v>16</v>
      </c>
      <c r="C798" s="39" t="s">
        <v>4739</v>
      </c>
      <c r="D798" s="39" t="s">
        <v>15</v>
      </c>
      <c r="E798" s="39" t="s">
        <v>4740</v>
      </c>
      <c r="F798" s="39" t="s">
        <v>4741</v>
      </c>
      <c r="G798" s="39" t="s">
        <v>4742</v>
      </c>
      <c r="H798" s="40" t="s">
        <v>4743</v>
      </c>
      <c r="I798" s="41" t="s">
        <v>4642</v>
      </c>
      <c r="J798" s="42" t="s">
        <v>4744</v>
      </c>
      <c r="K798" s="42" t="s">
        <v>4745</v>
      </c>
      <c r="L798" s="43">
        <v>40305</v>
      </c>
      <c r="M798" s="39" t="s">
        <v>23</v>
      </c>
      <c r="N798" s="42" t="s">
        <v>4651</v>
      </c>
      <c r="O798" s="44">
        <v>605</v>
      </c>
      <c r="P798" s="114">
        <f t="shared" si="42"/>
        <v>2625.7</v>
      </c>
      <c r="Q798" s="114">
        <f t="shared" si="43"/>
        <v>20055.096599999997</v>
      </c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</row>
    <row r="799" spans="1:65" s="3" customFormat="1" ht="25.5" x14ac:dyDescent="0.3">
      <c r="A799" s="38">
        <v>757</v>
      </c>
      <c r="B799" s="38">
        <v>17</v>
      </c>
      <c r="C799" s="39" t="s">
        <v>4746</v>
      </c>
      <c r="D799" s="39" t="s">
        <v>15</v>
      </c>
      <c r="E799" s="39" t="s">
        <v>4747</v>
      </c>
      <c r="F799" s="39" t="s">
        <v>4748</v>
      </c>
      <c r="G799" s="39" t="s">
        <v>4749</v>
      </c>
      <c r="H799" s="40" t="s">
        <v>4750</v>
      </c>
      <c r="I799" s="41" t="s">
        <v>4642</v>
      </c>
      <c r="J799" s="42" t="s">
        <v>4751</v>
      </c>
      <c r="K799" s="42" t="s">
        <v>4745</v>
      </c>
      <c r="L799" s="43">
        <v>40306</v>
      </c>
      <c r="M799" s="39" t="s">
        <v>23</v>
      </c>
      <c r="N799" s="42" t="s">
        <v>4651</v>
      </c>
      <c r="O799" s="44">
        <v>441</v>
      </c>
      <c r="P799" s="114">
        <f t="shared" si="42"/>
        <v>1913.9399999999998</v>
      </c>
      <c r="Q799" s="114">
        <f t="shared" si="43"/>
        <v>14618.673719999999</v>
      </c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</row>
    <row r="800" spans="1:65" s="3" customFormat="1" ht="25.5" x14ac:dyDescent="0.3">
      <c r="A800" s="38">
        <v>758</v>
      </c>
      <c r="B800" s="38">
        <v>19</v>
      </c>
      <c r="C800" s="39" t="s">
        <v>4752</v>
      </c>
      <c r="D800" s="39" t="s">
        <v>15</v>
      </c>
      <c r="E800" s="39" t="s">
        <v>4753</v>
      </c>
      <c r="F800" s="39" t="s">
        <v>4754</v>
      </c>
      <c r="G800" s="39" t="s">
        <v>4755</v>
      </c>
      <c r="H800" s="40" t="s">
        <v>4756</v>
      </c>
      <c r="I800" s="41" t="s">
        <v>4642</v>
      </c>
      <c r="J800" s="42" t="s">
        <v>4757</v>
      </c>
      <c r="K800" s="42" t="s">
        <v>4758</v>
      </c>
      <c r="L800" s="43">
        <v>40317</v>
      </c>
      <c r="M800" s="39" t="s">
        <v>23</v>
      </c>
      <c r="N800" s="42" t="s">
        <v>4651</v>
      </c>
      <c r="O800" s="44">
        <v>308</v>
      </c>
      <c r="P800" s="114">
        <f t="shared" si="42"/>
        <v>1336.72</v>
      </c>
      <c r="Q800" s="114">
        <f t="shared" si="43"/>
        <v>10209.86736</v>
      </c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</row>
    <row r="801" spans="1:65" s="3" customFormat="1" ht="25.5" x14ac:dyDescent="0.3">
      <c r="A801" s="38">
        <v>759</v>
      </c>
      <c r="B801" s="38">
        <v>19</v>
      </c>
      <c r="C801" s="39" t="s">
        <v>4759</v>
      </c>
      <c r="D801" s="39" t="s">
        <v>15</v>
      </c>
      <c r="E801" s="39" t="s">
        <v>4760</v>
      </c>
      <c r="F801" s="39" t="s">
        <v>4761</v>
      </c>
      <c r="G801" s="39" t="s">
        <v>4762</v>
      </c>
      <c r="H801" s="40" t="s">
        <v>4763</v>
      </c>
      <c r="I801" s="41" t="s">
        <v>4642</v>
      </c>
      <c r="J801" s="42" t="s">
        <v>4764</v>
      </c>
      <c r="K801" s="42" t="s">
        <v>4765</v>
      </c>
      <c r="L801" s="43">
        <v>40323</v>
      </c>
      <c r="M801" s="39" t="s">
        <v>23</v>
      </c>
      <c r="N801" s="42" t="s">
        <v>4651</v>
      </c>
      <c r="O801" s="44">
        <v>493</v>
      </c>
      <c r="P801" s="114">
        <f t="shared" si="42"/>
        <v>2139.62</v>
      </c>
      <c r="Q801" s="114">
        <f t="shared" si="43"/>
        <v>16342.417559999998</v>
      </c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</row>
    <row r="802" spans="1:65" s="3" customFormat="1" ht="25.5" x14ac:dyDescent="0.3">
      <c r="A802" s="38">
        <v>760</v>
      </c>
      <c r="B802" s="38">
        <v>20</v>
      </c>
      <c r="C802" s="39" t="s">
        <v>4766</v>
      </c>
      <c r="D802" s="39" t="s">
        <v>15</v>
      </c>
      <c r="E802" s="39" t="s">
        <v>4767</v>
      </c>
      <c r="F802" s="39" t="s">
        <v>4768</v>
      </c>
      <c r="G802" s="39" t="s">
        <v>4769</v>
      </c>
      <c r="H802" s="40" t="s">
        <v>4770</v>
      </c>
      <c r="I802" s="41" t="s">
        <v>4642</v>
      </c>
      <c r="J802" s="42" t="s">
        <v>4771</v>
      </c>
      <c r="K802" s="42" t="s">
        <v>4711</v>
      </c>
      <c r="L802" s="43">
        <v>40320</v>
      </c>
      <c r="M802" s="39" t="s">
        <v>23</v>
      </c>
      <c r="N802" s="42" t="s">
        <v>4651</v>
      </c>
      <c r="O802" s="44">
        <v>112</v>
      </c>
      <c r="P802" s="114">
        <f t="shared" si="42"/>
        <v>486.08</v>
      </c>
      <c r="Q802" s="114">
        <f t="shared" si="43"/>
        <v>3712.67904</v>
      </c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</row>
    <row r="803" spans="1:65" s="3" customFormat="1" ht="25.5" x14ac:dyDescent="0.3">
      <c r="A803" s="38">
        <v>761</v>
      </c>
      <c r="B803" s="38">
        <v>21</v>
      </c>
      <c r="C803" s="39" t="s">
        <v>4772</v>
      </c>
      <c r="D803" s="39" t="s">
        <v>15</v>
      </c>
      <c r="E803" s="39" t="s">
        <v>4773</v>
      </c>
      <c r="F803" s="39" t="s">
        <v>4774</v>
      </c>
      <c r="G803" s="39" t="s">
        <v>4775</v>
      </c>
      <c r="H803" s="40" t="s">
        <v>4776</v>
      </c>
      <c r="I803" s="41" t="s">
        <v>4642</v>
      </c>
      <c r="J803" s="42" t="s">
        <v>4777</v>
      </c>
      <c r="K803" s="42" t="s">
        <v>4765</v>
      </c>
      <c r="L803" s="43">
        <v>40325</v>
      </c>
      <c r="M803" s="39" t="s">
        <v>23</v>
      </c>
      <c r="N803" s="42" t="s">
        <v>4651</v>
      </c>
      <c r="O803" s="44">
        <v>99</v>
      </c>
      <c r="P803" s="114">
        <f t="shared" si="42"/>
        <v>429.65999999999997</v>
      </c>
      <c r="Q803" s="114">
        <f t="shared" si="43"/>
        <v>3281.7430799999997</v>
      </c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</row>
    <row r="804" spans="1:65" s="3" customFormat="1" ht="25.5" x14ac:dyDescent="0.3">
      <c r="A804" s="38">
        <v>762</v>
      </c>
      <c r="B804" s="38">
        <v>22</v>
      </c>
      <c r="C804" s="39" t="s">
        <v>4778</v>
      </c>
      <c r="D804" s="39" t="s">
        <v>15</v>
      </c>
      <c r="E804" s="39" t="s">
        <v>4779</v>
      </c>
      <c r="F804" s="39" t="s">
        <v>4780</v>
      </c>
      <c r="G804" s="39" t="s">
        <v>4781</v>
      </c>
      <c r="H804" s="40" t="s">
        <v>4782</v>
      </c>
      <c r="I804" s="41" t="s">
        <v>4642</v>
      </c>
      <c r="J804" s="42" t="s">
        <v>4783</v>
      </c>
      <c r="K804" s="42" t="s">
        <v>4784</v>
      </c>
      <c r="L804" s="43">
        <v>40311</v>
      </c>
      <c r="M804" s="39" t="s">
        <v>23</v>
      </c>
      <c r="N804" s="42" t="s">
        <v>4651</v>
      </c>
      <c r="O804" s="44">
        <v>381</v>
      </c>
      <c r="P804" s="114">
        <f t="shared" si="42"/>
        <v>1653.54</v>
      </c>
      <c r="Q804" s="114">
        <f t="shared" si="43"/>
        <v>12629.738519999999</v>
      </c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</row>
    <row r="805" spans="1:65" s="3" customFormat="1" ht="25.5" x14ac:dyDescent="0.3">
      <c r="A805" s="38">
        <v>763</v>
      </c>
      <c r="B805" s="38">
        <v>23</v>
      </c>
      <c r="C805" s="39" t="s">
        <v>4785</v>
      </c>
      <c r="D805" s="39" t="s">
        <v>15</v>
      </c>
      <c r="E805" s="39" t="s">
        <v>4786</v>
      </c>
      <c r="F805" s="39" t="s">
        <v>4787</v>
      </c>
      <c r="G805" s="39" t="s">
        <v>4788</v>
      </c>
      <c r="H805" s="40" t="s">
        <v>4789</v>
      </c>
      <c r="I805" s="41" t="s">
        <v>4642</v>
      </c>
      <c r="J805" s="42" t="s">
        <v>4790</v>
      </c>
      <c r="K805" s="42" t="s">
        <v>4791</v>
      </c>
      <c r="L805" s="43">
        <v>40313</v>
      </c>
      <c r="M805" s="39" t="s">
        <v>23</v>
      </c>
      <c r="N805" s="42" t="s">
        <v>4651</v>
      </c>
      <c r="O805" s="44">
        <v>200</v>
      </c>
      <c r="P805" s="114">
        <f t="shared" si="42"/>
        <v>868</v>
      </c>
      <c r="Q805" s="114">
        <f t="shared" si="43"/>
        <v>6629.7839999999997</v>
      </c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</row>
    <row r="806" spans="1:65" s="3" customFormat="1" ht="25.5" x14ac:dyDescent="0.3">
      <c r="A806" s="38">
        <v>764</v>
      </c>
      <c r="B806" s="38">
        <v>24</v>
      </c>
      <c r="C806" s="39" t="s">
        <v>4792</v>
      </c>
      <c r="D806" s="39" t="s">
        <v>15</v>
      </c>
      <c r="E806" s="39" t="s">
        <v>4793</v>
      </c>
      <c r="F806" s="39" t="s">
        <v>4794</v>
      </c>
      <c r="G806" s="39" t="s">
        <v>4795</v>
      </c>
      <c r="H806" s="40" t="s">
        <v>490</v>
      </c>
      <c r="I806" s="41" t="s">
        <v>4642</v>
      </c>
      <c r="J806" s="42" t="s">
        <v>4796</v>
      </c>
      <c r="K806" s="42" t="s">
        <v>4797</v>
      </c>
      <c r="L806" s="43">
        <v>40314</v>
      </c>
      <c r="M806" s="39" t="s">
        <v>23</v>
      </c>
      <c r="N806" s="42" t="s">
        <v>4651</v>
      </c>
      <c r="O806" s="44">
        <v>273</v>
      </c>
      <c r="P806" s="114">
        <f t="shared" si="42"/>
        <v>1184.82</v>
      </c>
      <c r="Q806" s="114">
        <f t="shared" si="43"/>
        <v>9049.6551600000003</v>
      </c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</row>
    <row r="807" spans="1:65" s="3" customFormat="1" ht="25.5" x14ac:dyDescent="0.3">
      <c r="A807" s="38">
        <v>765</v>
      </c>
      <c r="B807" s="38">
        <v>25</v>
      </c>
      <c r="C807" s="39" t="s">
        <v>4798</v>
      </c>
      <c r="D807" s="39" t="s">
        <v>15</v>
      </c>
      <c r="E807" s="39" t="s">
        <v>4799</v>
      </c>
      <c r="F807" s="39" t="s">
        <v>4800</v>
      </c>
      <c r="G807" s="39" t="s">
        <v>4801</v>
      </c>
      <c r="H807" s="40" t="s">
        <v>4802</v>
      </c>
      <c r="I807" s="41" t="s">
        <v>4642</v>
      </c>
      <c r="J807" s="42" t="s">
        <v>4803</v>
      </c>
      <c r="K807" s="42" t="s">
        <v>4804</v>
      </c>
      <c r="L807" s="43">
        <v>40312</v>
      </c>
      <c r="M807" s="39" t="s">
        <v>23</v>
      </c>
      <c r="N807" s="42" t="s">
        <v>4651</v>
      </c>
      <c r="O807" s="44">
        <v>187</v>
      </c>
      <c r="P807" s="114">
        <f t="shared" si="42"/>
        <v>811.57999999999993</v>
      </c>
      <c r="Q807" s="114">
        <f t="shared" si="43"/>
        <v>6198.8480399999989</v>
      </c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</row>
    <row r="808" spans="1:65" s="3" customFormat="1" ht="25.5" x14ac:dyDescent="0.3">
      <c r="A808" s="38">
        <v>766</v>
      </c>
      <c r="B808" s="38">
        <v>26</v>
      </c>
      <c r="C808" s="39" t="s">
        <v>4805</v>
      </c>
      <c r="D808" s="39" t="s">
        <v>15</v>
      </c>
      <c r="E808" s="39" t="s">
        <v>4806</v>
      </c>
      <c r="F808" s="39" t="s">
        <v>4807</v>
      </c>
      <c r="G808" s="39" t="s">
        <v>4808</v>
      </c>
      <c r="H808" s="40" t="s">
        <v>4809</v>
      </c>
      <c r="I808" s="41" t="s">
        <v>4642</v>
      </c>
      <c r="J808" s="42" t="s">
        <v>4810</v>
      </c>
      <c r="K808" s="42" t="s">
        <v>4811</v>
      </c>
      <c r="L808" s="43">
        <v>40318</v>
      </c>
      <c r="M808" s="39" t="s">
        <v>23</v>
      </c>
      <c r="N808" s="42" t="s">
        <v>4651</v>
      </c>
      <c r="O808" s="44">
        <v>250</v>
      </c>
      <c r="P808" s="114">
        <f t="shared" si="42"/>
        <v>1085</v>
      </c>
      <c r="Q808" s="114">
        <f t="shared" si="43"/>
        <v>8287.23</v>
      </c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</row>
    <row r="809" spans="1:65" s="3" customFormat="1" ht="25.5" x14ac:dyDescent="0.3">
      <c r="A809" s="38">
        <v>767</v>
      </c>
      <c r="B809" s="38">
        <v>27</v>
      </c>
      <c r="C809" s="39" t="s">
        <v>4812</v>
      </c>
      <c r="D809" s="39" t="s">
        <v>15</v>
      </c>
      <c r="E809" s="39" t="s">
        <v>4813</v>
      </c>
      <c r="F809" s="39" t="s">
        <v>4814</v>
      </c>
      <c r="G809" s="39" t="s">
        <v>4815</v>
      </c>
      <c r="H809" s="40" t="s">
        <v>4816</v>
      </c>
      <c r="I809" s="41" t="s">
        <v>4642</v>
      </c>
      <c r="J809" s="42" t="s">
        <v>4817</v>
      </c>
      <c r="K809" s="42" t="s">
        <v>4818</v>
      </c>
      <c r="L809" s="43">
        <v>40329</v>
      </c>
      <c r="M809" s="39" t="s">
        <v>23</v>
      </c>
      <c r="N809" s="42" t="s">
        <v>4651</v>
      </c>
      <c r="O809" s="44">
        <v>306</v>
      </c>
      <c r="P809" s="114">
        <f t="shared" si="42"/>
        <v>1328.04</v>
      </c>
      <c r="Q809" s="114">
        <f t="shared" si="43"/>
        <v>10143.569519999999</v>
      </c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</row>
    <row r="810" spans="1:65" s="3" customFormat="1" ht="25.5" x14ac:dyDescent="0.3">
      <c r="A810" s="38">
        <v>768</v>
      </c>
      <c r="B810" s="38">
        <v>28</v>
      </c>
      <c r="C810" s="39" t="s">
        <v>4819</v>
      </c>
      <c r="D810" s="39" t="s">
        <v>15</v>
      </c>
      <c r="E810" s="39" t="s">
        <v>4820</v>
      </c>
      <c r="F810" s="39" t="s">
        <v>4821</v>
      </c>
      <c r="G810" s="39" t="s">
        <v>4822</v>
      </c>
      <c r="H810" s="40" t="s">
        <v>4823</v>
      </c>
      <c r="I810" s="41" t="s">
        <v>4642</v>
      </c>
      <c r="J810" s="42" t="s">
        <v>4824</v>
      </c>
      <c r="K810" s="42" t="s">
        <v>4825</v>
      </c>
      <c r="L810" s="43">
        <v>40306</v>
      </c>
      <c r="M810" s="39" t="s">
        <v>23</v>
      </c>
      <c r="N810" s="42" t="s">
        <v>4651</v>
      </c>
      <c r="O810" s="44">
        <v>128</v>
      </c>
      <c r="P810" s="114">
        <f t="shared" si="42"/>
        <v>555.52</v>
      </c>
      <c r="Q810" s="114">
        <f t="shared" si="43"/>
        <v>4243.0617599999996</v>
      </c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</row>
    <row r="811" spans="1:65" s="3" customFormat="1" ht="25.5" x14ac:dyDescent="0.3">
      <c r="A811" s="38">
        <v>769</v>
      </c>
      <c r="B811" s="38">
        <v>29</v>
      </c>
      <c r="C811" s="39" t="s">
        <v>4826</v>
      </c>
      <c r="D811" s="39" t="s">
        <v>15</v>
      </c>
      <c r="E811" s="39" t="s">
        <v>4827</v>
      </c>
      <c r="F811" s="39" t="s">
        <v>4828</v>
      </c>
      <c r="G811" s="39" t="s">
        <v>4829</v>
      </c>
      <c r="H811" s="40" t="s">
        <v>4830</v>
      </c>
      <c r="I811" s="41" t="s">
        <v>4642</v>
      </c>
      <c r="J811" s="42" t="s">
        <v>4831</v>
      </c>
      <c r="K811" s="42" t="s">
        <v>4832</v>
      </c>
      <c r="L811" s="43">
        <v>40000</v>
      </c>
      <c r="M811" s="39" t="s">
        <v>23</v>
      </c>
      <c r="N811" s="42" t="s">
        <v>4651</v>
      </c>
      <c r="O811" s="44">
        <v>319</v>
      </c>
      <c r="P811" s="114">
        <f t="shared" si="42"/>
        <v>1384.46</v>
      </c>
      <c r="Q811" s="114">
        <f t="shared" si="43"/>
        <v>10574.50548</v>
      </c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</row>
    <row r="812" spans="1:65" s="3" customFormat="1" ht="25.5" x14ac:dyDescent="0.3">
      <c r="A812" s="38">
        <v>770</v>
      </c>
      <c r="B812" s="38">
        <v>30</v>
      </c>
      <c r="C812" s="39" t="s">
        <v>4833</v>
      </c>
      <c r="D812" s="39" t="s">
        <v>15</v>
      </c>
      <c r="E812" s="39" t="s">
        <v>4834</v>
      </c>
      <c r="F812" s="39" t="s">
        <v>4835</v>
      </c>
      <c r="G812" s="39" t="s">
        <v>4836</v>
      </c>
      <c r="H812" s="40" t="s">
        <v>4837</v>
      </c>
      <c r="I812" s="41" t="s">
        <v>4642</v>
      </c>
      <c r="J812" s="42" t="s">
        <v>4838</v>
      </c>
      <c r="K812" s="42" t="s">
        <v>4839</v>
      </c>
      <c r="L812" s="43">
        <v>40326</v>
      </c>
      <c r="M812" s="39" t="s">
        <v>23</v>
      </c>
      <c r="N812" s="42" t="s">
        <v>4651</v>
      </c>
      <c r="O812" s="44">
        <v>170</v>
      </c>
      <c r="P812" s="114">
        <f t="shared" si="42"/>
        <v>737.8</v>
      </c>
      <c r="Q812" s="114">
        <f t="shared" si="43"/>
        <v>5635.3163999999997</v>
      </c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</row>
    <row r="813" spans="1:65" s="3" customFormat="1" ht="25.5" x14ac:dyDescent="0.3">
      <c r="A813" s="38">
        <v>771</v>
      </c>
      <c r="B813" s="38">
        <v>31</v>
      </c>
      <c r="C813" s="39" t="s">
        <v>4840</v>
      </c>
      <c r="D813" s="39" t="s">
        <v>15</v>
      </c>
      <c r="E813" s="39" t="s">
        <v>4841</v>
      </c>
      <c r="F813" s="39" t="s">
        <v>4842</v>
      </c>
      <c r="G813" s="39" t="s">
        <v>4843</v>
      </c>
      <c r="H813" s="40" t="s">
        <v>191</v>
      </c>
      <c r="I813" s="41" t="s">
        <v>4642</v>
      </c>
      <c r="J813" s="42" t="s">
        <v>4844</v>
      </c>
      <c r="K813" s="42" t="s">
        <v>4845</v>
      </c>
      <c r="L813" s="43">
        <v>40000</v>
      </c>
      <c r="M813" s="39" t="s">
        <v>23</v>
      </c>
      <c r="N813" s="42" t="s">
        <v>4651</v>
      </c>
      <c r="O813" s="44">
        <v>426</v>
      </c>
      <c r="P813" s="114">
        <f t="shared" si="42"/>
        <v>1848.84</v>
      </c>
      <c r="Q813" s="114">
        <f t="shared" si="43"/>
        <v>14121.439919999999</v>
      </c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</row>
    <row r="814" spans="1:65" s="59" customFormat="1" x14ac:dyDescent="0.3">
      <c r="A814" s="51"/>
      <c r="B814" s="51"/>
      <c r="C814" s="52"/>
      <c r="D814" s="52"/>
      <c r="E814" s="52"/>
      <c r="F814" s="52"/>
      <c r="G814" s="52"/>
      <c r="H814" s="53"/>
      <c r="I814" s="54"/>
      <c r="J814" s="55"/>
      <c r="K814" s="55"/>
      <c r="L814" s="56"/>
      <c r="M814" s="52"/>
      <c r="N814" s="55"/>
      <c r="O814" s="57">
        <v>9724</v>
      </c>
      <c r="P814" s="121"/>
      <c r="Q814" s="121"/>
    </row>
    <row r="815" spans="1:65" s="96" customFormat="1" ht="15" x14ac:dyDescent="0.25">
      <c r="A815" s="96" t="s">
        <v>4846</v>
      </c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  <c r="AA815" s="97"/>
      <c r="AB815" s="97"/>
      <c r="AC815" s="97"/>
      <c r="AD815" s="97"/>
      <c r="AE815" s="97"/>
      <c r="AF815" s="97"/>
      <c r="AG815" s="97"/>
      <c r="AH815" s="97"/>
      <c r="AI815" s="97"/>
      <c r="AJ815" s="97"/>
      <c r="AK815" s="97"/>
      <c r="AL815" s="97"/>
      <c r="AM815" s="97"/>
      <c r="AN815" s="97"/>
      <c r="AO815" s="97"/>
      <c r="AP815" s="97"/>
      <c r="AQ815" s="97"/>
      <c r="AR815" s="97"/>
      <c r="AS815" s="97"/>
      <c r="AT815" s="97"/>
      <c r="AU815" s="97"/>
      <c r="AV815" s="97"/>
      <c r="AW815" s="97"/>
      <c r="AX815" s="97"/>
      <c r="AY815" s="97"/>
      <c r="AZ815" s="97"/>
      <c r="BA815" s="97"/>
      <c r="BB815" s="97"/>
      <c r="BC815" s="97"/>
      <c r="BD815" s="97"/>
      <c r="BE815" s="97"/>
      <c r="BF815" s="97"/>
      <c r="BG815" s="97"/>
      <c r="BH815" s="97"/>
      <c r="BI815" s="97"/>
      <c r="BJ815" s="97"/>
      <c r="BK815" s="97"/>
      <c r="BL815" s="97"/>
      <c r="BM815" s="97"/>
    </row>
    <row r="816" spans="1:65" s="3" customFormat="1" x14ac:dyDescent="0.3">
      <c r="A816" s="38">
        <v>772</v>
      </c>
      <c r="B816" s="38">
        <v>1</v>
      </c>
      <c r="C816" s="39" t="s">
        <v>4847</v>
      </c>
      <c r="D816" s="39" t="s">
        <v>15</v>
      </c>
      <c r="E816" s="39" t="s">
        <v>4467</v>
      </c>
      <c r="F816" s="39" t="s">
        <v>4848</v>
      </c>
      <c r="G816" s="39" t="s">
        <v>4849</v>
      </c>
      <c r="H816" s="40" t="s">
        <v>4850</v>
      </c>
      <c r="I816" s="41" t="s">
        <v>4846</v>
      </c>
      <c r="J816" s="42" t="s">
        <v>4851</v>
      </c>
      <c r="K816" s="42" t="s">
        <v>4852</v>
      </c>
      <c r="L816" s="43">
        <v>10000</v>
      </c>
      <c r="M816" s="39" t="s">
        <v>23</v>
      </c>
      <c r="N816" s="42" t="s">
        <v>4852</v>
      </c>
      <c r="O816" s="44">
        <v>215</v>
      </c>
      <c r="P816" s="114">
        <f t="shared" ref="P816:P879" si="44">O816*4.34</f>
        <v>933.1</v>
      </c>
      <c r="Q816" s="114">
        <f t="shared" ref="Q816:Q879" si="45">P816*7.638</f>
        <v>7127.0178000000005</v>
      </c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</row>
    <row r="817" spans="1:65" s="3" customFormat="1" x14ac:dyDescent="0.3">
      <c r="A817" s="38">
        <v>773</v>
      </c>
      <c r="B817" s="38">
        <v>2</v>
      </c>
      <c r="C817" s="39" t="s">
        <v>4853</v>
      </c>
      <c r="D817" s="39" t="s">
        <v>15</v>
      </c>
      <c r="E817" s="39" t="s">
        <v>4854</v>
      </c>
      <c r="F817" s="39" t="s">
        <v>4855</v>
      </c>
      <c r="G817" s="39" t="s">
        <v>4856</v>
      </c>
      <c r="H817" s="40" t="s">
        <v>4850</v>
      </c>
      <c r="I817" s="41" t="s">
        <v>4846</v>
      </c>
      <c r="J817" s="42" t="s">
        <v>4857</v>
      </c>
      <c r="K817" s="42" t="s">
        <v>4852</v>
      </c>
      <c r="L817" s="43">
        <v>10000</v>
      </c>
      <c r="M817" s="39" t="s">
        <v>23</v>
      </c>
      <c r="N817" s="42" t="s">
        <v>4852</v>
      </c>
      <c r="O817" s="44">
        <v>299</v>
      </c>
      <c r="P817" s="114">
        <f t="shared" si="44"/>
        <v>1297.6599999999999</v>
      </c>
      <c r="Q817" s="114">
        <f t="shared" si="45"/>
        <v>9911.527079999998</v>
      </c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</row>
    <row r="818" spans="1:65" s="3" customFormat="1" x14ac:dyDescent="0.3">
      <c r="A818" s="38">
        <v>774</v>
      </c>
      <c r="B818" s="38">
        <v>3</v>
      </c>
      <c r="C818" s="39" t="s">
        <v>4858</v>
      </c>
      <c r="D818" s="39" t="s">
        <v>15</v>
      </c>
      <c r="E818" s="39" t="s">
        <v>2982</v>
      </c>
      <c r="F818" s="39" t="s">
        <v>4859</v>
      </c>
      <c r="G818" s="39" t="s">
        <v>4860</v>
      </c>
      <c r="H818" s="40" t="s">
        <v>4850</v>
      </c>
      <c r="I818" s="41" t="s">
        <v>4846</v>
      </c>
      <c r="J818" s="42" t="s">
        <v>4861</v>
      </c>
      <c r="K818" s="42" t="s">
        <v>4852</v>
      </c>
      <c r="L818" s="43">
        <v>10000</v>
      </c>
      <c r="M818" s="39" t="s">
        <v>23</v>
      </c>
      <c r="N818" s="42" t="s">
        <v>4852</v>
      </c>
      <c r="O818" s="44">
        <v>360</v>
      </c>
      <c r="P818" s="114">
        <f t="shared" si="44"/>
        <v>1562.3999999999999</v>
      </c>
      <c r="Q818" s="114">
        <f t="shared" si="45"/>
        <v>11933.611199999999</v>
      </c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</row>
    <row r="819" spans="1:65" s="3" customFormat="1" x14ac:dyDescent="0.3">
      <c r="A819" s="38">
        <v>775</v>
      </c>
      <c r="B819" s="38">
        <v>4</v>
      </c>
      <c r="C819" s="39" t="s">
        <v>4862</v>
      </c>
      <c r="D819" s="39" t="s">
        <v>15</v>
      </c>
      <c r="E819" s="39" t="s">
        <v>4863</v>
      </c>
      <c r="F819" s="39" t="s">
        <v>4864</v>
      </c>
      <c r="G819" s="39" t="s">
        <v>4865</v>
      </c>
      <c r="H819" s="40" t="s">
        <v>4850</v>
      </c>
      <c r="I819" s="41" t="s">
        <v>4846</v>
      </c>
      <c r="J819" s="42" t="s">
        <v>4866</v>
      </c>
      <c r="K819" s="42" t="s">
        <v>4852</v>
      </c>
      <c r="L819" s="43">
        <v>10000</v>
      </c>
      <c r="M819" s="39" t="s">
        <v>23</v>
      </c>
      <c r="N819" s="42" t="s">
        <v>4852</v>
      </c>
      <c r="O819" s="44">
        <v>394</v>
      </c>
      <c r="P819" s="114">
        <f t="shared" si="44"/>
        <v>1709.96</v>
      </c>
      <c r="Q819" s="114">
        <f t="shared" si="45"/>
        <v>13060.67448</v>
      </c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</row>
    <row r="820" spans="1:65" s="3" customFormat="1" x14ac:dyDescent="0.3">
      <c r="A820" s="38">
        <v>776</v>
      </c>
      <c r="B820" s="38">
        <v>5</v>
      </c>
      <c r="C820" s="39" t="s">
        <v>4867</v>
      </c>
      <c r="D820" s="39" t="s">
        <v>15</v>
      </c>
      <c r="E820" s="39" t="s">
        <v>4868</v>
      </c>
      <c r="F820" s="39" t="s">
        <v>4869</v>
      </c>
      <c r="G820" s="39" t="s">
        <v>4870</v>
      </c>
      <c r="H820" s="40" t="s">
        <v>4850</v>
      </c>
      <c r="I820" s="41" t="s">
        <v>4846</v>
      </c>
      <c r="J820" s="42" t="s">
        <v>4871</v>
      </c>
      <c r="K820" s="42" t="s">
        <v>4852</v>
      </c>
      <c r="L820" s="43">
        <v>10000</v>
      </c>
      <c r="M820" s="39" t="s">
        <v>23</v>
      </c>
      <c r="N820" s="42" t="s">
        <v>4852</v>
      </c>
      <c r="O820" s="44">
        <v>372</v>
      </c>
      <c r="P820" s="114">
        <f t="shared" si="44"/>
        <v>1614.48</v>
      </c>
      <c r="Q820" s="114">
        <f t="shared" si="45"/>
        <v>12331.39824</v>
      </c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</row>
    <row r="821" spans="1:65" s="3" customFormat="1" x14ac:dyDescent="0.3">
      <c r="A821" s="38">
        <v>777</v>
      </c>
      <c r="B821" s="38">
        <v>6</v>
      </c>
      <c r="C821" s="39" t="s">
        <v>4872</v>
      </c>
      <c r="D821" s="39" t="s">
        <v>15</v>
      </c>
      <c r="E821" s="39" t="s">
        <v>4873</v>
      </c>
      <c r="F821" s="39" t="s">
        <v>4874</v>
      </c>
      <c r="G821" s="39" t="s">
        <v>4875</v>
      </c>
      <c r="H821" s="40" t="s">
        <v>4850</v>
      </c>
      <c r="I821" s="41" t="s">
        <v>4846</v>
      </c>
      <c r="J821" s="42" t="s">
        <v>4876</v>
      </c>
      <c r="K821" s="42" t="s">
        <v>4852</v>
      </c>
      <c r="L821" s="43">
        <v>10000</v>
      </c>
      <c r="M821" s="39" t="s">
        <v>23</v>
      </c>
      <c r="N821" s="42" t="s">
        <v>4852</v>
      </c>
      <c r="O821" s="44">
        <v>746</v>
      </c>
      <c r="P821" s="114">
        <f t="shared" si="44"/>
        <v>3237.64</v>
      </c>
      <c r="Q821" s="114">
        <f t="shared" si="45"/>
        <v>24729.09432</v>
      </c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</row>
    <row r="822" spans="1:65" s="3" customFormat="1" x14ac:dyDescent="0.3">
      <c r="A822" s="38">
        <v>778</v>
      </c>
      <c r="B822" s="38">
        <v>7</v>
      </c>
      <c r="C822" s="39" t="s">
        <v>4877</v>
      </c>
      <c r="D822" s="39" t="s">
        <v>15</v>
      </c>
      <c r="E822" s="39" t="s">
        <v>371</v>
      </c>
      <c r="F822" s="39" t="s">
        <v>4878</v>
      </c>
      <c r="G822" s="39" t="s">
        <v>4879</v>
      </c>
      <c r="H822" s="40" t="s">
        <v>4850</v>
      </c>
      <c r="I822" s="41" t="s">
        <v>4846</v>
      </c>
      <c r="J822" s="42" t="s">
        <v>4880</v>
      </c>
      <c r="K822" s="42" t="s">
        <v>4852</v>
      </c>
      <c r="L822" s="43">
        <v>10000</v>
      </c>
      <c r="M822" s="39" t="s">
        <v>23</v>
      </c>
      <c r="N822" s="42" t="s">
        <v>4852</v>
      </c>
      <c r="O822" s="44">
        <v>285</v>
      </c>
      <c r="P822" s="114">
        <f t="shared" si="44"/>
        <v>1236.8999999999999</v>
      </c>
      <c r="Q822" s="114">
        <f t="shared" si="45"/>
        <v>9447.4421999999995</v>
      </c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</row>
    <row r="823" spans="1:65" s="3" customFormat="1" x14ac:dyDescent="0.3">
      <c r="A823" s="38">
        <v>779</v>
      </c>
      <c r="B823" s="38">
        <v>8</v>
      </c>
      <c r="C823" s="39" t="s">
        <v>4881</v>
      </c>
      <c r="D823" s="39" t="s">
        <v>15</v>
      </c>
      <c r="E823" s="39" t="s">
        <v>2889</v>
      </c>
      <c r="F823" s="39" t="s">
        <v>4882</v>
      </c>
      <c r="G823" s="39"/>
      <c r="H823" s="40" t="s">
        <v>4850</v>
      </c>
      <c r="I823" s="41" t="s">
        <v>4846</v>
      </c>
      <c r="J823" s="42" t="s">
        <v>4883</v>
      </c>
      <c r="K823" s="42" t="s">
        <v>4852</v>
      </c>
      <c r="L823" s="43">
        <v>10000</v>
      </c>
      <c r="M823" s="39" t="s">
        <v>23</v>
      </c>
      <c r="N823" s="42" t="s">
        <v>4852</v>
      </c>
      <c r="O823" s="44">
        <v>438</v>
      </c>
      <c r="P823" s="114">
        <f t="shared" si="44"/>
        <v>1900.9199999999998</v>
      </c>
      <c r="Q823" s="114">
        <f t="shared" si="45"/>
        <v>14519.226959999998</v>
      </c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</row>
    <row r="824" spans="1:65" s="3" customFormat="1" x14ac:dyDescent="0.3">
      <c r="A824" s="38">
        <v>780</v>
      </c>
      <c r="B824" s="38">
        <v>9</v>
      </c>
      <c r="C824" s="39" t="s">
        <v>4884</v>
      </c>
      <c r="D824" s="39" t="s">
        <v>15</v>
      </c>
      <c r="E824" s="39" t="s">
        <v>4885</v>
      </c>
      <c r="F824" s="39" t="s">
        <v>4886</v>
      </c>
      <c r="G824" s="39" t="s">
        <v>4887</v>
      </c>
      <c r="H824" s="40" t="s">
        <v>4850</v>
      </c>
      <c r="I824" s="41" t="s">
        <v>4846</v>
      </c>
      <c r="J824" s="42" t="s">
        <v>4888</v>
      </c>
      <c r="K824" s="42" t="s">
        <v>4852</v>
      </c>
      <c r="L824" s="43">
        <v>10090</v>
      </c>
      <c r="M824" s="39" t="s">
        <v>23</v>
      </c>
      <c r="N824" s="42" t="s">
        <v>4852</v>
      </c>
      <c r="O824" s="44">
        <v>426</v>
      </c>
      <c r="P824" s="114">
        <f t="shared" si="44"/>
        <v>1848.84</v>
      </c>
      <c r="Q824" s="114">
        <f t="shared" si="45"/>
        <v>14121.439919999999</v>
      </c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</row>
    <row r="825" spans="1:65" s="3" customFormat="1" x14ac:dyDescent="0.3">
      <c r="A825" s="38">
        <v>781</v>
      </c>
      <c r="B825" s="38">
        <v>10</v>
      </c>
      <c r="C825" s="39" t="s">
        <v>4889</v>
      </c>
      <c r="D825" s="39" t="s">
        <v>15</v>
      </c>
      <c r="E825" s="39" t="s">
        <v>4890</v>
      </c>
      <c r="F825" s="39" t="s">
        <v>4891</v>
      </c>
      <c r="G825" s="39" t="s">
        <v>4892</v>
      </c>
      <c r="H825" s="40" t="s">
        <v>4850</v>
      </c>
      <c r="I825" s="41" t="s">
        <v>4846</v>
      </c>
      <c r="J825" s="42" t="s">
        <v>4893</v>
      </c>
      <c r="K825" s="42" t="s">
        <v>4852</v>
      </c>
      <c r="L825" s="43">
        <v>10000</v>
      </c>
      <c r="M825" s="39" t="s">
        <v>23</v>
      </c>
      <c r="N825" s="42" t="s">
        <v>4852</v>
      </c>
      <c r="O825" s="44">
        <v>500</v>
      </c>
      <c r="P825" s="114">
        <f t="shared" si="44"/>
        <v>2170</v>
      </c>
      <c r="Q825" s="114">
        <f t="shared" si="45"/>
        <v>16574.46</v>
      </c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</row>
    <row r="826" spans="1:65" s="3" customFormat="1" x14ac:dyDescent="0.3">
      <c r="A826" s="38">
        <v>782</v>
      </c>
      <c r="B826" s="38">
        <v>11</v>
      </c>
      <c r="C826" s="39" t="s">
        <v>4894</v>
      </c>
      <c r="D826" s="39" t="s">
        <v>15</v>
      </c>
      <c r="E826" s="39" t="s">
        <v>4895</v>
      </c>
      <c r="F826" s="39" t="s">
        <v>4896</v>
      </c>
      <c r="G826" s="39" t="s">
        <v>4897</v>
      </c>
      <c r="H826" s="40" t="s">
        <v>4850</v>
      </c>
      <c r="I826" s="41" t="s">
        <v>4846</v>
      </c>
      <c r="J826" s="42" t="s">
        <v>4898</v>
      </c>
      <c r="K826" s="42" t="s">
        <v>4852</v>
      </c>
      <c r="L826" s="43">
        <v>10000</v>
      </c>
      <c r="M826" s="39" t="s">
        <v>23</v>
      </c>
      <c r="N826" s="42" t="s">
        <v>4852</v>
      </c>
      <c r="O826" s="44">
        <v>430</v>
      </c>
      <c r="P826" s="114">
        <f t="shared" si="44"/>
        <v>1866.2</v>
      </c>
      <c r="Q826" s="114">
        <f t="shared" si="45"/>
        <v>14254.035600000001</v>
      </c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</row>
    <row r="827" spans="1:65" s="3" customFormat="1" x14ac:dyDescent="0.3">
      <c r="A827" s="38">
        <v>783</v>
      </c>
      <c r="B827" s="38">
        <v>12</v>
      </c>
      <c r="C827" s="39" t="s">
        <v>4899</v>
      </c>
      <c r="D827" s="39" t="s">
        <v>15</v>
      </c>
      <c r="E827" s="39" t="s">
        <v>4900</v>
      </c>
      <c r="F827" s="39" t="s">
        <v>4901</v>
      </c>
      <c r="G827" s="39" t="s">
        <v>4902</v>
      </c>
      <c r="H827" s="40" t="s">
        <v>4850</v>
      </c>
      <c r="I827" s="41" t="s">
        <v>4846</v>
      </c>
      <c r="J827" s="42" t="s">
        <v>4903</v>
      </c>
      <c r="K827" s="42" t="s">
        <v>4852</v>
      </c>
      <c r="L827" s="43">
        <v>10000</v>
      </c>
      <c r="M827" s="39" t="s">
        <v>23</v>
      </c>
      <c r="N827" s="42" t="s">
        <v>4852</v>
      </c>
      <c r="O827" s="44">
        <v>542</v>
      </c>
      <c r="P827" s="114">
        <f t="shared" si="44"/>
        <v>2352.2799999999997</v>
      </c>
      <c r="Q827" s="114">
        <f t="shared" si="45"/>
        <v>17966.714639999998</v>
      </c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</row>
    <row r="828" spans="1:65" s="3" customFormat="1" x14ac:dyDescent="0.3">
      <c r="A828" s="38">
        <v>784</v>
      </c>
      <c r="B828" s="38">
        <v>13</v>
      </c>
      <c r="C828" s="39" t="s">
        <v>4904</v>
      </c>
      <c r="D828" s="39" t="s">
        <v>15</v>
      </c>
      <c r="E828" s="39" t="s">
        <v>4905</v>
      </c>
      <c r="F828" s="39" t="s">
        <v>4906</v>
      </c>
      <c r="G828" s="39" t="s">
        <v>4907</v>
      </c>
      <c r="H828" s="40" t="s">
        <v>4850</v>
      </c>
      <c r="I828" s="41" t="s">
        <v>4846</v>
      </c>
      <c r="J828" s="42" t="s">
        <v>4908</v>
      </c>
      <c r="K828" s="42" t="s">
        <v>4852</v>
      </c>
      <c r="L828" s="43">
        <v>10000</v>
      </c>
      <c r="M828" s="39" t="s">
        <v>23</v>
      </c>
      <c r="N828" s="42" t="s">
        <v>4852</v>
      </c>
      <c r="O828" s="44">
        <v>640</v>
      </c>
      <c r="P828" s="114">
        <f t="shared" si="44"/>
        <v>2777.6</v>
      </c>
      <c r="Q828" s="114">
        <f t="shared" si="45"/>
        <v>21215.308799999999</v>
      </c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</row>
    <row r="829" spans="1:65" s="3" customFormat="1" x14ac:dyDescent="0.3">
      <c r="A829" s="38">
        <v>785</v>
      </c>
      <c r="B829" s="38">
        <v>14</v>
      </c>
      <c r="C829" s="39" t="s">
        <v>4909</v>
      </c>
      <c r="D829" s="39" t="s">
        <v>15</v>
      </c>
      <c r="E829" s="39" t="s">
        <v>4910</v>
      </c>
      <c r="F829" s="39" t="s">
        <v>4911</v>
      </c>
      <c r="G829" s="39" t="s">
        <v>4912</v>
      </c>
      <c r="H829" s="40" t="s">
        <v>4850</v>
      </c>
      <c r="I829" s="41" t="s">
        <v>4846</v>
      </c>
      <c r="J829" s="42" t="s">
        <v>4913</v>
      </c>
      <c r="K829" s="42" t="s">
        <v>4852</v>
      </c>
      <c r="L829" s="43">
        <v>10000</v>
      </c>
      <c r="M829" s="39" t="s">
        <v>23</v>
      </c>
      <c r="N829" s="42" t="s">
        <v>4852</v>
      </c>
      <c r="O829" s="44">
        <v>626</v>
      </c>
      <c r="P829" s="114">
        <f t="shared" si="44"/>
        <v>2716.8399999999997</v>
      </c>
      <c r="Q829" s="114">
        <f t="shared" si="45"/>
        <v>20751.223919999997</v>
      </c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</row>
    <row r="830" spans="1:65" s="3" customFormat="1" x14ac:dyDescent="0.3">
      <c r="A830" s="38">
        <v>786</v>
      </c>
      <c r="B830" s="38">
        <v>15</v>
      </c>
      <c r="C830" s="39" t="s">
        <v>4914</v>
      </c>
      <c r="D830" s="39" t="s">
        <v>15</v>
      </c>
      <c r="E830" s="39" t="s">
        <v>351</v>
      </c>
      <c r="F830" s="39" t="s">
        <v>4915</v>
      </c>
      <c r="G830" s="39" t="s">
        <v>4916</v>
      </c>
      <c r="H830" s="40" t="s">
        <v>4850</v>
      </c>
      <c r="I830" s="41" t="s">
        <v>4846</v>
      </c>
      <c r="J830" s="42" t="s">
        <v>4917</v>
      </c>
      <c r="K830" s="42" t="s">
        <v>4852</v>
      </c>
      <c r="L830" s="43">
        <v>10040</v>
      </c>
      <c r="M830" s="39" t="s">
        <v>23</v>
      </c>
      <c r="N830" s="42" t="s">
        <v>4852</v>
      </c>
      <c r="O830" s="44">
        <v>498</v>
      </c>
      <c r="P830" s="114">
        <f t="shared" si="44"/>
        <v>2161.3199999999997</v>
      </c>
      <c r="Q830" s="114">
        <f t="shared" si="45"/>
        <v>16508.162159999996</v>
      </c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</row>
    <row r="831" spans="1:65" s="3" customFormat="1" x14ac:dyDescent="0.3">
      <c r="A831" s="38">
        <v>787</v>
      </c>
      <c r="B831" s="38">
        <v>16</v>
      </c>
      <c r="C831" s="39" t="s">
        <v>4918</v>
      </c>
      <c r="D831" s="39" t="s">
        <v>15</v>
      </c>
      <c r="E831" s="39" t="s">
        <v>4919</v>
      </c>
      <c r="F831" s="39" t="s">
        <v>4920</v>
      </c>
      <c r="G831" s="39" t="s">
        <v>4921</v>
      </c>
      <c r="H831" s="40" t="s">
        <v>4850</v>
      </c>
      <c r="I831" s="41" t="s">
        <v>4846</v>
      </c>
      <c r="J831" s="42" t="s">
        <v>4922</v>
      </c>
      <c r="K831" s="42" t="s">
        <v>4852</v>
      </c>
      <c r="L831" s="43">
        <v>10040</v>
      </c>
      <c r="M831" s="39" t="s">
        <v>23</v>
      </c>
      <c r="N831" s="42" t="s">
        <v>4852</v>
      </c>
      <c r="O831" s="44">
        <v>933</v>
      </c>
      <c r="P831" s="114">
        <f t="shared" si="44"/>
        <v>4049.22</v>
      </c>
      <c r="Q831" s="114">
        <f t="shared" si="45"/>
        <v>30927.942359999997</v>
      </c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</row>
    <row r="832" spans="1:65" s="3" customFormat="1" x14ac:dyDescent="0.3">
      <c r="A832" s="38">
        <v>788</v>
      </c>
      <c r="B832" s="38">
        <v>17</v>
      </c>
      <c r="C832" s="39" t="s">
        <v>4923</v>
      </c>
      <c r="D832" s="39" t="s">
        <v>15</v>
      </c>
      <c r="E832" s="39" t="s">
        <v>4924</v>
      </c>
      <c r="F832" s="39" t="s">
        <v>4925</v>
      </c>
      <c r="G832" s="39" t="s">
        <v>4926</v>
      </c>
      <c r="H832" s="40" t="s">
        <v>4850</v>
      </c>
      <c r="I832" s="41" t="s">
        <v>4846</v>
      </c>
      <c r="J832" s="42" t="s">
        <v>4927</v>
      </c>
      <c r="K832" s="42" t="s">
        <v>4852</v>
      </c>
      <c r="L832" s="43">
        <v>10040</v>
      </c>
      <c r="M832" s="39" t="s">
        <v>23</v>
      </c>
      <c r="N832" s="42" t="s">
        <v>4852</v>
      </c>
      <c r="O832" s="44">
        <v>608</v>
      </c>
      <c r="P832" s="114">
        <f t="shared" si="44"/>
        <v>2638.72</v>
      </c>
      <c r="Q832" s="114">
        <f t="shared" si="45"/>
        <v>20154.54336</v>
      </c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</row>
    <row r="833" spans="1:65" s="3" customFormat="1" x14ac:dyDescent="0.3">
      <c r="A833" s="38">
        <v>789</v>
      </c>
      <c r="B833" s="38">
        <v>18</v>
      </c>
      <c r="C833" s="39" t="s">
        <v>4928</v>
      </c>
      <c r="D833" s="39" t="s">
        <v>15</v>
      </c>
      <c r="E833" s="39" t="s">
        <v>4929</v>
      </c>
      <c r="F833" s="39" t="s">
        <v>4930</v>
      </c>
      <c r="G833" s="39" t="s">
        <v>4931</v>
      </c>
      <c r="H833" s="40" t="s">
        <v>4850</v>
      </c>
      <c r="I833" s="41" t="s">
        <v>4846</v>
      </c>
      <c r="J833" s="42" t="s">
        <v>4932</v>
      </c>
      <c r="K833" s="42" t="s">
        <v>4852</v>
      </c>
      <c r="L833" s="43">
        <v>10040</v>
      </c>
      <c r="M833" s="39" t="s">
        <v>23</v>
      </c>
      <c r="N833" s="42" t="s">
        <v>4852</v>
      </c>
      <c r="O833" s="44">
        <v>512</v>
      </c>
      <c r="P833" s="114">
        <f t="shared" si="44"/>
        <v>2222.08</v>
      </c>
      <c r="Q833" s="114">
        <f t="shared" si="45"/>
        <v>16972.247039999998</v>
      </c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</row>
    <row r="834" spans="1:65" s="3" customFormat="1" x14ac:dyDescent="0.3">
      <c r="A834" s="38">
        <v>790</v>
      </c>
      <c r="B834" s="38">
        <v>19</v>
      </c>
      <c r="C834" s="39" t="s">
        <v>4933</v>
      </c>
      <c r="D834" s="39" t="s">
        <v>15</v>
      </c>
      <c r="E834" s="39" t="s">
        <v>4934</v>
      </c>
      <c r="F834" s="39" t="s">
        <v>4935</v>
      </c>
      <c r="G834" s="39" t="s">
        <v>4936</v>
      </c>
      <c r="H834" s="40" t="s">
        <v>4850</v>
      </c>
      <c r="I834" s="41" t="s">
        <v>4846</v>
      </c>
      <c r="J834" s="42" t="s">
        <v>4937</v>
      </c>
      <c r="K834" s="42" t="s">
        <v>4852</v>
      </c>
      <c r="L834" s="43">
        <v>10040</v>
      </c>
      <c r="M834" s="39" t="s">
        <v>23</v>
      </c>
      <c r="N834" s="42" t="s">
        <v>4852</v>
      </c>
      <c r="O834" s="44">
        <v>788</v>
      </c>
      <c r="P834" s="114">
        <f t="shared" si="44"/>
        <v>3419.92</v>
      </c>
      <c r="Q834" s="114">
        <f t="shared" si="45"/>
        <v>26121.348959999999</v>
      </c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</row>
    <row r="835" spans="1:65" s="3" customFormat="1" x14ac:dyDescent="0.3">
      <c r="A835" s="38">
        <v>791</v>
      </c>
      <c r="B835" s="38">
        <v>20</v>
      </c>
      <c r="C835" s="39" t="s">
        <v>4938</v>
      </c>
      <c r="D835" s="39" t="s">
        <v>15</v>
      </c>
      <c r="E835" s="39" t="s">
        <v>1879</v>
      </c>
      <c r="F835" s="39" t="s">
        <v>4939</v>
      </c>
      <c r="G835" s="39" t="s">
        <v>4940</v>
      </c>
      <c r="H835" s="40" t="s">
        <v>4850</v>
      </c>
      <c r="I835" s="41" t="s">
        <v>4846</v>
      </c>
      <c r="J835" s="42" t="s">
        <v>4941</v>
      </c>
      <c r="K835" s="42" t="s">
        <v>4852</v>
      </c>
      <c r="L835" s="43">
        <v>10040</v>
      </c>
      <c r="M835" s="39" t="s">
        <v>23</v>
      </c>
      <c r="N835" s="42" t="s">
        <v>4852</v>
      </c>
      <c r="O835" s="44">
        <v>535</v>
      </c>
      <c r="P835" s="114">
        <f t="shared" si="44"/>
        <v>2321.9</v>
      </c>
      <c r="Q835" s="114">
        <f t="shared" si="45"/>
        <v>17734.672200000001</v>
      </c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</row>
    <row r="836" spans="1:65" s="3" customFormat="1" x14ac:dyDescent="0.3">
      <c r="A836" s="38">
        <v>792</v>
      </c>
      <c r="B836" s="38">
        <v>21</v>
      </c>
      <c r="C836" s="39" t="s">
        <v>4942</v>
      </c>
      <c r="D836" s="39" t="s">
        <v>15</v>
      </c>
      <c r="E836" s="39" t="s">
        <v>591</v>
      </c>
      <c r="F836" s="39" t="s">
        <v>4943</v>
      </c>
      <c r="G836" s="39" t="s">
        <v>4944</v>
      </c>
      <c r="H836" s="40" t="s">
        <v>4850</v>
      </c>
      <c r="I836" s="41" t="s">
        <v>4846</v>
      </c>
      <c r="J836" s="42" t="s">
        <v>4945</v>
      </c>
      <c r="K836" s="42" t="s">
        <v>4852</v>
      </c>
      <c r="L836" s="43">
        <v>10040</v>
      </c>
      <c r="M836" s="39" t="s">
        <v>23</v>
      </c>
      <c r="N836" s="42" t="s">
        <v>4852</v>
      </c>
      <c r="O836" s="44">
        <v>892</v>
      </c>
      <c r="P836" s="114">
        <f t="shared" si="44"/>
        <v>3871.2799999999997</v>
      </c>
      <c r="Q836" s="114">
        <f t="shared" si="45"/>
        <v>29568.836639999998</v>
      </c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</row>
    <row r="837" spans="1:65" s="3" customFormat="1" x14ac:dyDescent="0.3">
      <c r="A837" s="38">
        <v>793</v>
      </c>
      <c r="B837" s="38">
        <v>22</v>
      </c>
      <c r="C837" s="39" t="s">
        <v>4946</v>
      </c>
      <c r="D837" s="39" t="s">
        <v>15</v>
      </c>
      <c r="E837" s="39" t="s">
        <v>4947</v>
      </c>
      <c r="F837" s="39" t="s">
        <v>4948</v>
      </c>
      <c r="G837" s="39" t="s">
        <v>4949</v>
      </c>
      <c r="H837" s="40" t="s">
        <v>4850</v>
      </c>
      <c r="I837" s="41" t="s">
        <v>4846</v>
      </c>
      <c r="J837" s="42" t="s">
        <v>4950</v>
      </c>
      <c r="K837" s="42" t="s">
        <v>4852</v>
      </c>
      <c r="L837" s="43">
        <v>10040</v>
      </c>
      <c r="M837" s="39" t="s">
        <v>23</v>
      </c>
      <c r="N837" s="42" t="s">
        <v>4852</v>
      </c>
      <c r="O837" s="44">
        <v>742</v>
      </c>
      <c r="P837" s="114">
        <f t="shared" si="44"/>
        <v>3220.2799999999997</v>
      </c>
      <c r="Q837" s="114">
        <f t="shared" si="45"/>
        <v>24596.498639999998</v>
      </c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</row>
    <row r="838" spans="1:65" s="3" customFormat="1" x14ac:dyDescent="0.3">
      <c r="A838" s="38">
        <v>794</v>
      </c>
      <c r="B838" s="38">
        <v>23</v>
      </c>
      <c r="C838" s="39" t="s">
        <v>4951</v>
      </c>
      <c r="D838" s="39" t="s">
        <v>15</v>
      </c>
      <c r="E838" s="39" t="s">
        <v>4952</v>
      </c>
      <c r="F838" s="39" t="s">
        <v>4953</v>
      </c>
      <c r="G838" s="39" t="s">
        <v>4954</v>
      </c>
      <c r="H838" s="40" t="s">
        <v>4850</v>
      </c>
      <c r="I838" s="41" t="s">
        <v>4846</v>
      </c>
      <c r="J838" s="42" t="s">
        <v>4955</v>
      </c>
      <c r="K838" s="42" t="s">
        <v>4852</v>
      </c>
      <c r="L838" s="43">
        <v>10040</v>
      </c>
      <c r="M838" s="39" t="s">
        <v>23</v>
      </c>
      <c r="N838" s="42" t="s">
        <v>4852</v>
      </c>
      <c r="O838" s="44">
        <v>367</v>
      </c>
      <c r="P838" s="114">
        <f t="shared" si="44"/>
        <v>1592.78</v>
      </c>
      <c r="Q838" s="114">
        <f t="shared" si="45"/>
        <v>12165.65364</v>
      </c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</row>
    <row r="839" spans="1:65" s="3" customFormat="1" x14ac:dyDescent="0.3">
      <c r="A839" s="38">
        <v>795</v>
      </c>
      <c r="B839" s="38">
        <v>24</v>
      </c>
      <c r="C839" s="39" t="s">
        <v>4956</v>
      </c>
      <c r="D839" s="39" t="s">
        <v>15</v>
      </c>
      <c r="E839" s="39" t="s">
        <v>4957</v>
      </c>
      <c r="F839" s="39" t="s">
        <v>4958</v>
      </c>
      <c r="G839" s="39" t="s">
        <v>4959</v>
      </c>
      <c r="H839" s="40" t="s">
        <v>4850</v>
      </c>
      <c r="I839" s="41" t="s">
        <v>4846</v>
      </c>
      <c r="J839" s="42" t="s">
        <v>4960</v>
      </c>
      <c r="K839" s="42" t="s">
        <v>4852</v>
      </c>
      <c r="L839" s="43">
        <v>10040</v>
      </c>
      <c r="M839" s="39" t="s">
        <v>23</v>
      </c>
      <c r="N839" s="42" t="s">
        <v>4852</v>
      </c>
      <c r="O839" s="44">
        <v>550</v>
      </c>
      <c r="P839" s="114">
        <f t="shared" si="44"/>
        <v>2387</v>
      </c>
      <c r="Q839" s="114">
        <f t="shared" si="45"/>
        <v>18231.905999999999</v>
      </c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</row>
    <row r="840" spans="1:65" s="3" customFormat="1" x14ac:dyDescent="0.3">
      <c r="A840" s="38">
        <v>796</v>
      </c>
      <c r="B840" s="38">
        <v>25</v>
      </c>
      <c r="C840" s="39" t="s">
        <v>4961</v>
      </c>
      <c r="D840" s="39" t="s">
        <v>15</v>
      </c>
      <c r="E840" s="39" t="s">
        <v>4962</v>
      </c>
      <c r="F840" s="39" t="s">
        <v>4963</v>
      </c>
      <c r="G840" s="39" t="s">
        <v>4964</v>
      </c>
      <c r="H840" s="40" t="s">
        <v>4850</v>
      </c>
      <c r="I840" s="41" t="s">
        <v>4846</v>
      </c>
      <c r="J840" s="42" t="s">
        <v>4965</v>
      </c>
      <c r="K840" s="42" t="s">
        <v>4852</v>
      </c>
      <c r="L840" s="43">
        <v>10040</v>
      </c>
      <c r="M840" s="39" t="s">
        <v>23</v>
      </c>
      <c r="N840" s="42" t="s">
        <v>4852</v>
      </c>
      <c r="O840" s="44">
        <v>573</v>
      </c>
      <c r="P840" s="114">
        <f t="shared" si="44"/>
        <v>2486.8199999999997</v>
      </c>
      <c r="Q840" s="114">
        <f t="shared" si="45"/>
        <v>18994.331159999998</v>
      </c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</row>
    <row r="841" spans="1:65" s="3" customFormat="1" x14ac:dyDescent="0.3">
      <c r="A841" s="38">
        <v>797</v>
      </c>
      <c r="B841" s="38">
        <v>26</v>
      </c>
      <c r="C841" s="39" t="s">
        <v>4966</v>
      </c>
      <c r="D841" s="39" t="s">
        <v>15</v>
      </c>
      <c r="E841" s="39" t="s">
        <v>1447</v>
      </c>
      <c r="F841" s="39" t="s">
        <v>4967</v>
      </c>
      <c r="G841" s="39" t="s">
        <v>4968</v>
      </c>
      <c r="H841" s="40" t="s">
        <v>4850</v>
      </c>
      <c r="I841" s="41" t="s">
        <v>4846</v>
      </c>
      <c r="J841" s="42" t="s">
        <v>4969</v>
      </c>
      <c r="K841" s="42" t="s">
        <v>4852</v>
      </c>
      <c r="L841" s="43">
        <v>10000</v>
      </c>
      <c r="M841" s="39" t="s">
        <v>23</v>
      </c>
      <c r="N841" s="42" t="s">
        <v>4852</v>
      </c>
      <c r="O841" s="44">
        <v>472</v>
      </c>
      <c r="P841" s="114">
        <f t="shared" si="44"/>
        <v>2048.48</v>
      </c>
      <c r="Q841" s="114">
        <f t="shared" si="45"/>
        <v>15646.29024</v>
      </c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</row>
    <row r="842" spans="1:65" s="3" customFormat="1" x14ac:dyDescent="0.3">
      <c r="A842" s="38">
        <v>798</v>
      </c>
      <c r="B842" s="38">
        <v>27</v>
      </c>
      <c r="C842" s="39" t="s">
        <v>4970</v>
      </c>
      <c r="D842" s="39" t="s">
        <v>15</v>
      </c>
      <c r="E842" s="39" t="s">
        <v>2070</v>
      </c>
      <c r="F842" s="39" t="s">
        <v>4971</v>
      </c>
      <c r="G842" s="39" t="s">
        <v>4972</v>
      </c>
      <c r="H842" s="40" t="s">
        <v>4850</v>
      </c>
      <c r="I842" s="41" t="s">
        <v>4846</v>
      </c>
      <c r="J842" s="42" t="s">
        <v>4973</v>
      </c>
      <c r="K842" s="42" t="s">
        <v>4852</v>
      </c>
      <c r="L842" s="43">
        <v>10000</v>
      </c>
      <c r="M842" s="39" t="s">
        <v>23</v>
      </c>
      <c r="N842" s="42" t="s">
        <v>4852</v>
      </c>
      <c r="O842" s="44">
        <v>590</v>
      </c>
      <c r="P842" s="114">
        <f t="shared" si="44"/>
        <v>2560.6</v>
      </c>
      <c r="Q842" s="114">
        <f t="shared" si="45"/>
        <v>19557.862799999999</v>
      </c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</row>
    <row r="843" spans="1:65" s="3" customFormat="1" x14ac:dyDescent="0.3">
      <c r="A843" s="38">
        <v>799</v>
      </c>
      <c r="B843" s="38">
        <v>28</v>
      </c>
      <c r="C843" s="39" t="s">
        <v>4974</v>
      </c>
      <c r="D843" s="39" t="s">
        <v>15</v>
      </c>
      <c r="E843" s="39" t="s">
        <v>4975</v>
      </c>
      <c r="F843" s="39" t="s">
        <v>4976</v>
      </c>
      <c r="G843" s="39" t="s">
        <v>4977</v>
      </c>
      <c r="H843" s="40" t="s">
        <v>4850</v>
      </c>
      <c r="I843" s="41" t="s">
        <v>4846</v>
      </c>
      <c r="J843" s="42" t="s">
        <v>4978</v>
      </c>
      <c r="K843" s="42" t="s">
        <v>4852</v>
      </c>
      <c r="L843" s="43">
        <v>10000</v>
      </c>
      <c r="M843" s="39" t="s">
        <v>23</v>
      </c>
      <c r="N843" s="42" t="s">
        <v>4852</v>
      </c>
      <c r="O843" s="44">
        <v>343</v>
      </c>
      <c r="P843" s="114">
        <f t="shared" si="44"/>
        <v>1488.62</v>
      </c>
      <c r="Q843" s="114">
        <f t="shared" si="45"/>
        <v>11370.079559999998</v>
      </c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</row>
    <row r="844" spans="1:65" s="3" customFormat="1" x14ac:dyDescent="0.3">
      <c r="A844" s="38">
        <v>800</v>
      </c>
      <c r="B844" s="38">
        <v>29</v>
      </c>
      <c r="C844" s="39" t="s">
        <v>4979</v>
      </c>
      <c r="D844" s="39" t="s">
        <v>15</v>
      </c>
      <c r="E844" s="39" t="s">
        <v>2852</v>
      </c>
      <c r="F844" s="39" t="s">
        <v>4980</v>
      </c>
      <c r="G844" s="39" t="s">
        <v>4981</v>
      </c>
      <c r="H844" s="40" t="s">
        <v>4850</v>
      </c>
      <c r="I844" s="41" t="s">
        <v>4846</v>
      </c>
      <c r="J844" s="42" t="s">
        <v>4982</v>
      </c>
      <c r="K844" s="42" t="s">
        <v>4852</v>
      </c>
      <c r="L844" s="43">
        <v>10000</v>
      </c>
      <c r="M844" s="39" t="s">
        <v>23</v>
      </c>
      <c r="N844" s="42" t="s">
        <v>4852</v>
      </c>
      <c r="O844" s="44">
        <v>289</v>
      </c>
      <c r="P844" s="114">
        <f t="shared" si="44"/>
        <v>1254.26</v>
      </c>
      <c r="Q844" s="114">
        <f t="shared" si="45"/>
        <v>9580.0378799999999</v>
      </c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</row>
    <row r="845" spans="1:65" s="3" customFormat="1" x14ac:dyDescent="0.3">
      <c r="A845" s="38">
        <v>801</v>
      </c>
      <c r="B845" s="38">
        <v>30</v>
      </c>
      <c r="C845" s="39" t="s">
        <v>4983</v>
      </c>
      <c r="D845" s="39" t="s">
        <v>15</v>
      </c>
      <c r="E845" s="39" t="s">
        <v>4984</v>
      </c>
      <c r="F845" s="39" t="s">
        <v>4985</v>
      </c>
      <c r="G845" s="39" t="s">
        <v>4986</v>
      </c>
      <c r="H845" s="40" t="s">
        <v>4850</v>
      </c>
      <c r="I845" s="41" t="s">
        <v>4846</v>
      </c>
      <c r="J845" s="42" t="s">
        <v>4987</v>
      </c>
      <c r="K845" s="42" t="s">
        <v>4852</v>
      </c>
      <c r="L845" s="43">
        <v>10040</v>
      </c>
      <c r="M845" s="39" t="s">
        <v>23</v>
      </c>
      <c r="N845" s="42" t="s">
        <v>4852</v>
      </c>
      <c r="O845" s="44">
        <v>544</v>
      </c>
      <c r="P845" s="114">
        <f t="shared" si="44"/>
        <v>2360.96</v>
      </c>
      <c r="Q845" s="114">
        <f t="shared" si="45"/>
        <v>18033.012480000001</v>
      </c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</row>
    <row r="846" spans="1:65" s="3" customFormat="1" x14ac:dyDescent="0.3">
      <c r="A846" s="38">
        <v>802</v>
      </c>
      <c r="B846" s="38">
        <v>31</v>
      </c>
      <c r="C846" s="39" t="s">
        <v>4988</v>
      </c>
      <c r="D846" s="39" t="s">
        <v>15</v>
      </c>
      <c r="E846" s="39" t="s">
        <v>4989</v>
      </c>
      <c r="F846" s="39" t="s">
        <v>4990</v>
      </c>
      <c r="G846" s="39" t="s">
        <v>4991</v>
      </c>
      <c r="H846" s="40" t="s">
        <v>4850</v>
      </c>
      <c r="I846" s="41" t="s">
        <v>4846</v>
      </c>
      <c r="J846" s="42" t="s">
        <v>4992</v>
      </c>
      <c r="K846" s="42" t="s">
        <v>4852</v>
      </c>
      <c r="L846" s="43">
        <v>10000</v>
      </c>
      <c r="M846" s="39" t="s">
        <v>23</v>
      </c>
      <c r="N846" s="42" t="s">
        <v>4852</v>
      </c>
      <c r="O846" s="44">
        <v>499</v>
      </c>
      <c r="P846" s="114">
        <f t="shared" si="44"/>
        <v>2165.66</v>
      </c>
      <c r="Q846" s="114">
        <f t="shared" si="45"/>
        <v>16541.311079999999</v>
      </c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</row>
    <row r="847" spans="1:65" s="3" customFormat="1" x14ac:dyDescent="0.3">
      <c r="A847" s="38">
        <v>803</v>
      </c>
      <c r="B847" s="38">
        <v>32</v>
      </c>
      <c r="C847" s="39" t="s">
        <v>4993</v>
      </c>
      <c r="D847" s="39" t="s">
        <v>15</v>
      </c>
      <c r="E847" s="39" t="s">
        <v>4994</v>
      </c>
      <c r="F847" s="39" t="s">
        <v>4995</v>
      </c>
      <c r="G847" s="39" t="s">
        <v>4996</v>
      </c>
      <c r="H847" s="40" t="s">
        <v>4850</v>
      </c>
      <c r="I847" s="41" t="s">
        <v>4846</v>
      </c>
      <c r="J847" s="42" t="s">
        <v>4997</v>
      </c>
      <c r="K847" s="42" t="s">
        <v>4852</v>
      </c>
      <c r="L847" s="43">
        <v>10000</v>
      </c>
      <c r="M847" s="39" t="s">
        <v>23</v>
      </c>
      <c r="N847" s="42" t="s">
        <v>4852</v>
      </c>
      <c r="O847" s="44">
        <v>671</v>
      </c>
      <c r="P847" s="114">
        <f t="shared" si="44"/>
        <v>2912.14</v>
      </c>
      <c r="Q847" s="114">
        <f t="shared" si="45"/>
        <v>22242.925319999998</v>
      </c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</row>
    <row r="848" spans="1:65" s="3" customFormat="1" x14ac:dyDescent="0.3">
      <c r="A848" s="38">
        <v>804</v>
      </c>
      <c r="B848" s="38">
        <v>33</v>
      </c>
      <c r="C848" s="39" t="s">
        <v>4998</v>
      </c>
      <c r="D848" s="39" t="s">
        <v>15</v>
      </c>
      <c r="E848" s="39" t="s">
        <v>4999</v>
      </c>
      <c r="F848" s="39" t="s">
        <v>5000</v>
      </c>
      <c r="G848" s="39" t="s">
        <v>5001</v>
      </c>
      <c r="H848" s="40" t="s">
        <v>4850</v>
      </c>
      <c r="I848" s="41" t="s">
        <v>4846</v>
      </c>
      <c r="J848" s="42" t="s">
        <v>5002</v>
      </c>
      <c r="K848" s="42" t="s">
        <v>4852</v>
      </c>
      <c r="L848" s="43">
        <v>10000</v>
      </c>
      <c r="M848" s="39" t="s">
        <v>23</v>
      </c>
      <c r="N848" s="42" t="s">
        <v>4852</v>
      </c>
      <c r="O848" s="44">
        <v>356</v>
      </c>
      <c r="P848" s="114">
        <f t="shared" si="44"/>
        <v>1545.04</v>
      </c>
      <c r="Q848" s="114">
        <f t="shared" si="45"/>
        <v>11801.015519999999</v>
      </c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</row>
    <row r="849" spans="1:65" s="3" customFormat="1" x14ac:dyDescent="0.3">
      <c r="A849" s="38">
        <v>805</v>
      </c>
      <c r="B849" s="38">
        <v>34</v>
      </c>
      <c r="C849" s="39" t="s">
        <v>5003</v>
      </c>
      <c r="D849" s="39" t="s">
        <v>15</v>
      </c>
      <c r="E849" s="39" t="s">
        <v>1605</v>
      </c>
      <c r="F849" s="39" t="s">
        <v>5004</v>
      </c>
      <c r="G849" s="39" t="s">
        <v>5005</v>
      </c>
      <c r="H849" s="40" t="s">
        <v>4850</v>
      </c>
      <c r="I849" s="41" t="s">
        <v>4846</v>
      </c>
      <c r="J849" s="42" t="s">
        <v>5006</v>
      </c>
      <c r="K849" s="42" t="s">
        <v>4852</v>
      </c>
      <c r="L849" s="43">
        <v>10000</v>
      </c>
      <c r="M849" s="39" t="s">
        <v>23</v>
      </c>
      <c r="N849" s="42" t="s">
        <v>4852</v>
      </c>
      <c r="O849" s="44">
        <v>693</v>
      </c>
      <c r="P849" s="114">
        <f t="shared" si="44"/>
        <v>3007.62</v>
      </c>
      <c r="Q849" s="114">
        <f t="shared" si="45"/>
        <v>22972.201559999998</v>
      </c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</row>
    <row r="850" spans="1:65" s="3" customFormat="1" x14ac:dyDescent="0.3">
      <c r="A850" s="38">
        <v>806</v>
      </c>
      <c r="B850" s="38">
        <v>35</v>
      </c>
      <c r="C850" s="39" t="s">
        <v>5007</v>
      </c>
      <c r="D850" s="39" t="s">
        <v>15</v>
      </c>
      <c r="E850" s="39" t="s">
        <v>5008</v>
      </c>
      <c r="F850" s="39" t="s">
        <v>5009</v>
      </c>
      <c r="G850" s="39" t="s">
        <v>5010</v>
      </c>
      <c r="H850" s="40" t="s">
        <v>4850</v>
      </c>
      <c r="I850" s="41" t="s">
        <v>4846</v>
      </c>
      <c r="J850" s="42" t="s">
        <v>5011</v>
      </c>
      <c r="K850" s="42" t="s">
        <v>4852</v>
      </c>
      <c r="L850" s="43">
        <v>10000</v>
      </c>
      <c r="M850" s="39" t="s">
        <v>23</v>
      </c>
      <c r="N850" s="42" t="s">
        <v>4852</v>
      </c>
      <c r="O850" s="44">
        <v>447</v>
      </c>
      <c r="P850" s="114">
        <f t="shared" si="44"/>
        <v>1939.98</v>
      </c>
      <c r="Q850" s="114">
        <f t="shared" si="45"/>
        <v>14817.56724</v>
      </c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</row>
    <row r="851" spans="1:65" s="3" customFormat="1" x14ac:dyDescent="0.3">
      <c r="A851" s="38">
        <v>807</v>
      </c>
      <c r="B851" s="38">
        <v>36</v>
      </c>
      <c r="C851" s="39" t="s">
        <v>5012</v>
      </c>
      <c r="D851" s="39" t="s">
        <v>15</v>
      </c>
      <c r="E851" s="39" t="s">
        <v>5013</v>
      </c>
      <c r="F851" s="39" t="s">
        <v>5014</v>
      </c>
      <c r="G851" s="39" t="s">
        <v>5015</v>
      </c>
      <c r="H851" s="40" t="s">
        <v>4850</v>
      </c>
      <c r="I851" s="41" t="s">
        <v>4846</v>
      </c>
      <c r="J851" s="42" t="s">
        <v>5016</v>
      </c>
      <c r="K851" s="42" t="s">
        <v>4852</v>
      </c>
      <c r="L851" s="43">
        <v>10000</v>
      </c>
      <c r="M851" s="39" t="s">
        <v>23</v>
      </c>
      <c r="N851" s="42" t="s">
        <v>4852</v>
      </c>
      <c r="O851" s="44">
        <v>428</v>
      </c>
      <c r="P851" s="114">
        <f t="shared" si="44"/>
        <v>1857.52</v>
      </c>
      <c r="Q851" s="114">
        <f t="shared" si="45"/>
        <v>14187.73776</v>
      </c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</row>
    <row r="852" spans="1:65" s="3" customFormat="1" x14ac:dyDescent="0.3">
      <c r="A852" s="38">
        <v>808</v>
      </c>
      <c r="B852" s="38">
        <v>37</v>
      </c>
      <c r="C852" s="39" t="s">
        <v>5017</v>
      </c>
      <c r="D852" s="39" t="s">
        <v>15</v>
      </c>
      <c r="E852" s="39" t="s">
        <v>5018</v>
      </c>
      <c r="F852" s="39" t="s">
        <v>5019</v>
      </c>
      <c r="G852" s="39" t="s">
        <v>5020</v>
      </c>
      <c r="H852" s="40" t="s">
        <v>4850</v>
      </c>
      <c r="I852" s="41" t="s">
        <v>4846</v>
      </c>
      <c r="J852" s="42" t="s">
        <v>5021</v>
      </c>
      <c r="K852" s="42" t="s">
        <v>4852</v>
      </c>
      <c r="L852" s="43">
        <v>10000</v>
      </c>
      <c r="M852" s="39" t="s">
        <v>23</v>
      </c>
      <c r="N852" s="42" t="s">
        <v>4852</v>
      </c>
      <c r="O852" s="44">
        <v>599</v>
      </c>
      <c r="P852" s="114">
        <f t="shared" si="44"/>
        <v>2599.66</v>
      </c>
      <c r="Q852" s="114">
        <f t="shared" si="45"/>
        <v>19856.203079999999</v>
      </c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</row>
    <row r="853" spans="1:65" s="3" customFormat="1" x14ac:dyDescent="0.3">
      <c r="A853" s="38">
        <v>809</v>
      </c>
      <c r="B853" s="38">
        <v>38</v>
      </c>
      <c r="C853" s="39" t="s">
        <v>5022</v>
      </c>
      <c r="D853" s="39" t="s">
        <v>15</v>
      </c>
      <c r="E853" s="39" t="s">
        <v>5023</v>
      </c>
      <c r="F853" s="39" t="s">
        <v>5024</v>
      </c>
      <c r="G853" s="39" t="s">
        <v>5025</v>
      </c>
      <c r="H853" s="40" t="s">
        <v>4850</v>
      </c>
      <c r="I853" s="41" t="s">
        <v>4846</v>
      </c>
      <c r="J853" s="42" t="s">
        <v>5026</v>
      </c>
      <c r="K853" s="42" t="s">
        <v>4852</v>
      </c>
      <c r="L853" s="43">
        <v>10000</v>
      </c>
      <c r="M853" s="39" t="s">
        <v>23</v>
      </c>
      <c r="N853" s="42" t="s">
        <v>4852</v>
      </c>
      <c r="O853" s="44">
        <v>296</v>
      </c>
      <c r="P853" s="114">
        <f t="shared" si="44"/>
        <v>1284.6399999999999</v>
      </c>
      <c r="Q853" s="114">
        <f t="shared" si="45"/>
        <v>9812.0803199999991</v>
      </c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</row>
    <row r="854" spans="1:65" s="3" customFormat="1" x14ac:dyDescent="0.3">
      <c r="A854" s="38">
        <v>810</v>
      </c>
      <c r="B854" s="38">
        <v>39</v>
      </c>
      <c r="C854" s="39" t="s">
        <v>5027</v>
      </c>
      <c r="D854" s="39" t="s">
        <v>15</v>
      </c>
      <c r="E854" s="39" t="s">
        <v>5028</v>
      </c>
      <c r="F854" s="39" t="s">
        <v>5029</v>
      </c>
      <c r="G854" s="39" t="s">
        <v>5030</v>
      </c>
      <c r="H854" s="40" t="s">
        <v>4850</v>
      </c>
      <c r="I854" s="41" t="s">
        <v>4846</v>
      </c>
      <c r="J854" s="42" t="s">
        <v>5031</v>
      </c>
      <c r="K854" s="42" t="s">
        <v>4852</v>
      </c>
      <c r="L854" s="43">
        <v>10000</v>
      </c>
      <c r="M854" s="39" t="s">
        <v>23</v>
      </c>
      <c r="N854" s="42" t="s">
        <v>4852</v>
      </c>
      <c r="O854" s="44">
        <v>309</v>
      </c>
      <c r="P854" s="114">
        <f t="shared" si="44"/>
        <v>1341.06</v>
      </c>
      <c r="Q854" s="114">
        <f t="shared" si="45"/>
        <v>10243.01628</v>
      </c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</row>
    <row r="855" spans="1:65" s="3" customFormat="1" x14ac:dyDescent="0.3">
      <c r="A855" s="38">
        <v>811</v>
      </c>
      <c r="B855" s="38">
        <v>40</v>
      </c>
      <c r="C855" s="39" t="s">
        <v>5032</v>
      </c>
      <c r="D855" s="39" t="s">
        <v>15</v>
      </c>
      <c r="E855" s="39" t="s">
        <v>5033</v>
      </c>
      <c r="F855" s="39" t="s">
        <v>5034</v>
      </c>
      <c r="G855" s="39" t="s">
        <v>5035</v>
      </c>
      <c r="H855" s="40" t="s">
        <v>4850</v>
      </c>
      <c r="I855" s="41" t="s">
        <v>4846</v>
      </c>
      <c r="J855" s="42" t="s">
        <v>5036</v>
      </c>
      <c r="K855" s="42" t="s">
        <v>4852</v>
      </c>
      <c r="L855" s="43">
        <v>10000</v>
      </c>
      <c r="M855" s="39" t="s">
        <v>23</v>
      </c>
      <c r="N855" s="42" t="s">
        <v>4852</v>
      </c>
      <c r="O855" s="44">
        <v>553</v>
      </c>
      <c r="P855" s="114">
        <f t="shared" si="44"/>
        <v>2400.02</v>
      </c>
      <c r="Q855" s="114">
        <f t="shared" si="45"/>
        <v>18331.352759999998</v>
      </c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</row>
    <row r="856" spans="1:65" s="3" customFormat="1" x14ac:dyDescent="0.3">
      <c r="A856" s="38">
        <v>812</v>
      </c>
      <c r="B856" s="38">
        <v>41</v>
      </c>
      <c r="C856" s="39" t="s">
        <v>5037</v>
      </c>
      <c r="D856" s="39" t="s">
        <v>15</v>
      </c>
      <c r="E856" s="39" t="s">
        <v>1612</v>
      </c>
      <c r="F856" s="39" t="s">
        <v>5038</v>
      </c>
      <c r="G856" s="39" t="s">
        <v>5039</v>
      </c>
      <c r="H856" s="40" t="s">
        <v>4850</v>
      </c>
      <c r="I856" s="41" t="s">
        <v>4846</v>
      </c>
      <c r="J856" s="42" t="s">
        <v>5040</v>
      </c>
      <c r="K856" s="42" t="s">
        <v>4852</v>
      </c>
      <c r="L856" s="43">
        <v>10000</v>
      </c>
      <c r="M856" s="39" t="s">
        <v>23</v>
      </c>
      <c r="N856" s="42" t="s">
        <v>4852</v>
      </c>
      <c r="O856" s="44">
        <v>427</v>
      </c>
      <c r="P856" s="114">
        <f t="shared" si="44"/>
        <v>1853.1799999999998</v>
      </c>
      <c r="Q856" s="114">
        <f t="shared" si="45"/>
        <v>14154.588839999999</v>
      </c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  <c r="BJ856" s="12"/>
      <c r="BK856" s="12"/>
      <c r="BL856" s="12"/>
      <c r="BM856" s="12"/>
    </row>
    <row r="857" spans="1:65" s="3" customFormat="1" x14ac:dyDescent="0.3">
      <c r="A857" s="38">
        <v>813</v>
      </c>
      <c r="B857" s="38">
        <v>42</v>
      </c>
      <c r="C857" s="39" t="s">
        <v>5041</v>
      </c>
      <c r="D857" s="39" t="s">
        <v>15</v>
      </c>
      <c r="E857" s="39" t="s">
        <v>5042</v>
      </c>
      <c r="F857" s="39" t="s">
        <v>5043</v>
      </c>
      <c r="G857" s="39" t="s">
        <v>5044</v>
      </c>
      <c r="H857" s="40" t="s">
        <v>4850</v>
      </c>
      <c r="I857" s="41" t="s">
        <v>4846</v>
      </c>
      <c r="J857" s="42" t="s">
        <v>5045</v>
      </c>
      <c r="K857" s="42" t="s">
        <v>4852</v>
      </c>
      <c r="L857" s="43">
        <v>10000</v>
      </c>
      <c r="M857" s="39" t="s">
        <v>23</v>
      </c>
      <c r="N857" s="42" t="s">
        <v>4852</v>
      </c>
      <c r="O857" s="44">
        <v>362</v>
      </c>
      <c r="P857" s="114">
        <f t="shared" si="44"/>
        <v>1571.08</v>
      </c>
      <c r="Q857" s="114">
        <f t="shared" si="45"/>
        <v>11999.909039999999</v>
      </c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</row>
    <row r="858" spans="1:65" s="3" customFormat="1" x14ac:dyDescent="0.3">
      <c r="A858" s="38">
        <v>814</v>
      </c>
      <c r="B858" s="38">
        <v>43</v>
      </c>
      <c r="C858" s="39" t="s">
        <v>5046</v>
      </c>
      <c r="D858" s="39" t="s">
        <v>15</v>
      </c>
      <c r="E858" s="39" t="s">
        <v>2132</v>
      </c>
      <c r="F858" s="39" t="s">
        <v>5047</v>
      </c>
      <c r="G858" s="39" t="s">
        <v>5048</v>
      </c>
      <c r="H858" s="40" t="s">
        <v>4850</v>
      </c>
      <c r="I858" s="41" t="s">
        <v>4846</v>
      </c>
      <c r="J858" s="42" t="s">
        <v>5049</v>
      </c>
      <c r="K858" s="42" t="s">
        <v>4852</v>
      </c>
      <c r="L858" s="43">
        <v>10000</v>
      </c>
      <c r="M858" s="39" t="s">
        <v>23</v>
      </c>
      <c r="N858" s="42" t="s">
        <v>4852</v>
      </c>
      <c r="O858" s="44">
        <v>411</v>
      </c>
      <c r="P858" s="114">
        <f t="shared" si="44"/>
        <v>1783.74</v>
      </c>
      <c r="Q858" s="114">
        <f t="shared" si="45"/>
        <v>13624.206120000001</v>
      </c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</row>
    <row r="859" spans="1:65" s="3" customFormat="1" x14ac:dyDescent="0.3">
      <c r="A859" s="38">
        <v>815</v>
      </c>
      <c r="B859" s="38">
        <v>44</v>
      </c>
      <c r="C859" s="39" t="s">
        <v>5050</v>
      </c>
      <c r="D859" s="39" t="s">
        <v>15</v>
      </c>
      <c r="E859" s="39" t="s">
        <v>5051</v>
      </c>
      <c r="F859" s="39" t="s">
        <v>5052</v>
      </c>
      <c r="G859" s="39" t="s">
        <v>5053</v>
      </c>
      <c r="H859" s="40" t="s">
        <v>4850</v>
      </c>
      <c r="I859" s="41" t="s">
        <v>4846</v>
      </c>
      <c r="J859" s="42" t="s">
        <v>5054</v>
      </c>
      <c r="K859" s="42" t="s">
        <v>4852</v>
      </c>
      <c r="L859" s="43">
        <v>10000</v>
      </c>
      <c r="M859" s="39" t="s">
        <v>23</v>
      </c>
      <c r="N859" s="42" t="s">
        <v>4852</v>
      </c>
      <c r="O859" s="44">
        <v>725</v>
      </c>
      <c r="P859" s="114">
        <f t="shared" si="44"/>
        <v>3146.5</v>
      </c>
      <c r="Q859" s="114">
        <f t="shared" si="45"/>
        <v>24032.967000000001</v>
      </c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</row>
    <row r="860" spans="1:65" s="3" customFormat="1" x14ac:dyDescent="0.3">
      <c r="A860" s="38">
        <v>816</v>
      </c>
      <c r="B860" s="38">
        <v>45</v>
      </c>
      <c r="C860" s="39" t="s">
        <v>5055</v>
      </c>
      <c r="D860" s="39" t="s">
        <v>15</v>
      </c>
      <c r="E860" s="39" t="s">
        <v>5056</v>
      </c>
      <c r="F860" s="39" t="s">
        <v>5057</v>
      </c>
      <c r="G860" s="39" t="s">
        <v>5058</v>
      </c>
      <c r="H860" s="40" t="s">
        <v>4850</v>
      </c>
      <c r="I860" s="41" t="s">
        <v>4846</v>
      </c>
      <c r="J860" s="42" t="s">
        <v>5059</v>
      </c>
      <c r="K860" s="42" t="s">
        <v>4852</v>
      </c>
      <c r="L860" s="43">
        <v>10000</v>
      </c>
      <c r="M860" s="39" t="s">
        <v>23</v>
      </c>
      <c r="N860" s="42" t="s">
        <v>4852</v>
      </c>
      <c r="O860" s="44">
        <v>327</v>
      </c>
      <c r="P860" s="114">
        <f t="shared" si="44"/>
        <v>1419.18</v>
      </c>
      <c r="Q860" s="114">
        <f t="shared" si="45"/>
        <v>10839.696840000001</v>
      </c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</row>
    <row r="861" spans="1:65" s="3" customFormat="1" x14ac:dyDescent="0.3">
      <c r="A861" s="38">
        <v>817</v>
      </c>
      <c r="B861" s="38">
        <v>46</v>
      </c>
      <c r="C861" s="39" t="s">
        <v>5060</v>
      </c>
      <c r="D861" s="39" t="s">
        <v>15</v>
      </c>
      <c r="E861" s="39" t="s">
        <v>5061</v>
      </c>
      <c r="F861" s="39" t="s">
        <v>5062</v>
      </c>
      <c r="G861" s="39" t="s">
        <v>5063</v>
      </c>
      <c r="H861" s="40" t="s">
        <v>4850</v>
      </c>
      <c r="I861" s="41" t="s">
        <v>4846</v>
      </c>
      <c r="J861" s="42" t="s">
        <v>5064</v>
      </c>
      <c r="K861" s="42" t="s">
        <v>4852</v>
      </c>
      <c r="L861" s="43">
        <v>10000</v>
      </c>
      <c r="M861" s="39" t="s">
        <v>23</v>
      </c>
      <c r="N861" s="42" t="s">
        <v>4852</v>
      </c>
      <c r="O861" s="44">
        <v>584</v>
      </c>
      <c r="P861" s="114">
        <f t="shared" si="44"/>
        <v>2534.56</v>
      </c>
      <c r="Q861" s="114">
        <f t="shared" si="45"/>
        <v>19358.969279999998</v>
      </c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  <c r="BI861" s="12"/>
      <c r="BJ861" s="12"/>
      <c r="BK861" s="12"/>
      <c r="BL861" s="12"/>
      <c r="BM861" s="12"/>
    </row>
    <row r="862" spans="1:65" s="3" customFormat="1" x14ac:dyDescent="0.3">
      <c r="A862" s="38">
        <v>818</v>
      </c>
      <c r="B862" s="38">
        <v>47</v>
      </c>
      <c r="C862" s="39" t="s">
        <v>5065</v>
      </c>
      <c r="D862" s="39" t="s">
        <v>15</v>
      </c>
      <c r="E862" s="39" t="s">
        <v>5066</v>
      </c>
      <c r="F862" s="39" t="s">
        <v>5067</v>
      </c>
      <c r="G862" s="39" t="s">
        <v>5068</v>
      </c>
      <c r="H862" s="40" t="s">
        <v>4850</v>
      </c>
      <c r="I862" s="41" t="s">
        <v>4846</v>
      </c>
      <c r="J862" s="42" t="s">
        <v>5069</v>
      </c>
      <c r="K862" s="42" t="s">
        <v>4852</v>
      </c>
      <c r="L862" s="43">
        <v>10090</v>
      </c>
      <c r="M862" s="39" t="s">
        <v>23</v>
      </c>
      <c r="N862" s="42" t="s">
        <v>4852</v>
      </c>
      <c r="O862" s="44">
        <v>721</v>
      </c>
      <c r="P862" s="114">
        <f t="shared" si="44"/>
        <v>3129.14</v>
      </c>
      <c r="Q862" s="114">
        <f t="shared" si="45"/>
        <v>23900.371319999998</v>
      </c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  <c r="BI862" s="12"/>
      <c r="BJ862" s="12"/>
      <c r="BK862" s="12"/>
      <c r="BL862" s="12"/>
      <c r="BM862" s="12"/>
    </row>
    <row r="863" spans="1:65" s="3" customFormat="1" x14ac:dyDescent="0.3">
      <c r="A863" s="38">
        <v>819</v>
      </c>
      <c r="B863" s="38">
        <v>48</v>
      </c>
      <c r="C863" s="39" t="s">
        <v>5070</v>
      </c>
      <c r="D863" s="39" t="s">
        <v>15</v>
      </c>
      <c r="E863" s="39" t="s">
        <v>290</v>
      </c>
      <c r="F863" s="39" t="s">
        <v>5071</v>
      </c>
      <c r="G863" s="39" t="s">
        <v>5072</v>
      </c>
      <c r="H863" s="40" t="s">
        <v>4850</v>
      </c>
      <c r="I863" s="41" t="s">
        <v>4846</v>
      </c>
      <c r="J863" s="42" t="s">
        <v>5073</v>
      </c>
      <c r="K863" s="42" t="s">
        <v>4852</v>
      </c>
      <c r="L863" s="43">
        <v>10090</v>
      </c>
      <c r="M863" s="39" t="s">
        <v>23</v>
      </c>
      <c r="N863" s="42" t="s">
        <v>4852</v>
      </c>
      <c r="O863" s="44">
        <v>803</v>
      </c>
      <c r="P863" s="114">
        <f t="shared" si="44"/>
        <v>3485.02</v>
      </c>
      <c r="Q863" s="114">
        <f t="shared" si="45"/>
        <v>26618.582760000001</v>
      </c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  <c r="BI863" s="12"/>
      <c r="BJ863" s="12"/>
      <c r="BK863" s="12"/>
      <c r="BL863" s="12"/>
      <c r="BM863" s="12"/>
    </row>
    <row r="864" spans="1:65" s="3" customFormat="1" x14ac:dyDescent="0.3">
      <c r="A864" s="38">
        <v>820</v>
      </c>
      <c r="B864" s="38">
        <v>49</v>
      </c>
      <c r="C864" s="39" t="s">
        <v>5074</v>
      </c>
      <c r="D864" s="39" t="s">
        <v>15</v>
      </c>
      <c r="E864" s="39" t="s">
        <v>174</v>
      </c>
      <c r="F864" s="39" t="s">
        <v>5075</v>
      </c>
      <c r="G864" s="39" t="s">
        <v>5076</v>
      </c>
      <c r="H864" s="40" t="s">
        <v>4850</v>
      </c>
      <c r="I864" s="41" t="s">
        <v>4846</v>
      </c>
      <c r="J864" s="42" t="s">
        <v>5077</v>
      </c>
      <c r="K864" s="42" t="s">
        <v>4852</v>
      </c>
      <c r="L864" s="43">
        <v>10090</v>
      </c>
      <c r="M864" s="39" t="s">
        <v>23</v>
      </c>
      <c r="N864" s="42" t="s">
        <v>4852</v>
      </c>
      <c r="O864" s="44">
        <v>910</v>
      </c>
      <c r="P864" s="114">
        <f t="shared" si="44"/>
        <v>3949.4</v>
      </c>
      <c r="Q864" s="114">
        <f t="shared" si="45"/>
        <v>30165.517200000002</v>
      </c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  <c r="BI864" s="12"/>
      <c r="BJ864" s="12"/>
      <c r="BK864" s="12"/>
      <c r="BL864" s="12"/>
      <c r="BM864" s="12"/>
    </row>
    <row r="865" spans="1:65" s="3" customFormat="1" x14ac:dyDescent="0.3">
      <c r="A865" s="38">
        <v>821</v>
      </c>
      <c r="B865" s="38">
        <v>50</v>
      </c>
      <c r="C865" s="39" t="s">
        <v>5078</v>
      </c>
      <c r="D865" s="39" t="s">
        <v>15</v>
      </c>
      <c r="E865" s="39" t="s">
        <v>3293</v>
      </c>
      <c r="F865" s="39" t="s">
        <v>5079</v>
      </c>
      <c r="G865" s="39" t="s">
        <v>5080</v>
      </c>
      <c r="H865" s="40" t="s">
        <v>4850</v>
      </c>
      <c r="I865" s="41" t="s">
        <v>4846</v>
      </c>
      <c r="J865" s="42" t="s">
        <v>5081</v>
      </c>
      <c r="K865" s="42" t="s">
        <v>4852</v>
      </c>
      <c r="L865" s="43">
        <v>10090</v>
      </c>
      <c r="M865" s="39" t="s">
        <v>23</v>
      </c>
      <c r="N865" s="42" t="s">
        <v>4852</v>
      </c>
      <c r="O865" s="44">
        <v>669</v>
      </c>
      <c r="P865" s="114">
        <f t="shared" si="44"/>
        <v>2903.46</v>
      </c>
      <c r="Q865" s="114">
        <f t="shared" si="45"/>
        <v>22176.627479999999</v>
      </c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  <c r="BI865" s="12"/>
      <c r="BJ865" s="12"/>
      <c r="BK865" s="12"/>
      <c r="BL865" s="12"/>
      <c r="BM865" s="12"/>
    </row>
    <row r="866" spans="1:65" s="3" customFormat="1" x14ac:dyDescent="0.3">
      <c r="A866" s="38">
        <v>822</v>
      </c>
      <c r="B866" s="38">
        <v>51</v>
      </c>
      <c r="C866" s="39" t="s">
        <v>5082</v>
      </c>
      <c r="D866" s="39" t="s">
        <v>15</v>
      </c>
      <c r="E866" s="39" t="s">
        <v>5083</v>
      </c>
      <c r="F866" s="39" t="s">
        <v>5084</v>
      </c>
      <c r="G866" s="39" t="s">
        <v>5085</v>
      </c>
      <c r="H866" s="40" t="s">
        <v>4850</v>
      </c>
      <c r="I866" s="41" t="s">
        <v>4846</v>
      </c>
      <c r="J866" s="42" t="s">
        <v>5086</v>
      </c>
      <c r="K866" s="42" t="s">
        <v>4852</v>
      </c>
      <c r="L866" s="43">
        <v>10090</v>
      </c>
      <c r="M866" s="39" t="s">
        <v>23</v>
      </c>
      <c r="N866" s="42" t="s">
        <v>4852</v>
      </c>
      <c r="O866" s="44">
        <v>524</v>
      </c>
      <c r="P866" s="114">
        <f t="shared" si="44"/>
        <v>2274.16</v>
      </c>
      <c r="Q866" s="114">
        <f t="shared" si="45"/>
        <v>17370.034079999998</v>
      </c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  <c r="BI866" s="12"/>
      <c r="BJ866" s="12"/>
      <c r="BK866" s="12"/>
      <c r="BL866" s="12"/>
      <c r="BM866" s="12"/>
    </row>
    <row r="867" spans="1:65" s="3" customFormat="1" x14ac:dyDescent="0.3">
      <c r="A867" s="38">
        <v>823</v>
      </c>
      <c r="B867" s="38">
        <v>52</v>
      </c>
      <c r="C867" s="39" t="s">
        <v>5087</v>
      </c>
      <c r="D867" s="39" t="s">
        <v>15</v>
      </c>
      <c r="E867" s="39" t="s">
        <v>1134</v>
      </c>
      <c r="F867" s="39" t="s">
        <v>5088</v>
      </c>
      <c r="G867" s="39" t="s">
        <v>5089</v>
      </c>
      <c r="H867" s="40" t="s">
        <v>4850</v>
      </c>
      <c r="I867" s="41" t="s">
        <v>4846</v>
      </c>
      <c r="J867" s="42" t="s">
        <v>5090</v>
      </c>
      <c r="K867" s="42" t="s">
        <v>4852</v>
      </c>
      <c r="L867" s="43">
        <v>10090</v>
      </c>
      <c r="M867" s="39" t="s">
        <v>23</v>
      </c>
      <c r="N867" s="42" t="s">
        <v>4852</v>
      </c>
      <c r="O867" s="44">
        <v>689</v>
      </c>
      <c r="P867" s="114">
        <f t="shared" si="44"/>
        <v>2990.2599999999998</v>
      </c>
      <c r="Q867" s="114">
        <f t="shared" si="45"/>
        <v>22839.605879999999</v>
      </c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2"/>
      <c r="BH867" s="12"/>
      <c r="BI867" s="12"/>
      <c r="BJ867" s="12"/>
      <c r="BK867" s="12"/>
      <c r="BL867" s="12"/>
      <c r="BM867" s="12"/>
    </row>
    <row r="868" spans="1:65" s="3" customFormat="1" x14ac:dyDescent="0.3">
      <c r="A868" s="38">
        <v>824</v>
      </c>
      <c r="B868" s="38">
        <v>53</v>
      </c>
      <c r="C868" s="39" t="s">
        <v>5091</v>
      </c>
      <c r="D868" s="39" t="s">
        <v>15</v>
      </c>
      <c r="E868" s="39" t="s">
        <v>5092</v>
      </c>
      <c r="F868" s="39" t="s">
        <v>5093</v>
      </c>
      <c r="G868" s="39" t="s">
        <v>5094</v>
      </c>
      <c r="H868" s="40" t="s">
        <v>4850</v>
      </c>
      <c r="I868" s="41" t="s">
        <v>4846</v>
      </c>
      <c r="J868" s="42" t="s">
        <v>5095</v>
      </c>
      <c r="K868" s="42" t="s">
        <v>4852</v>
      </c>
      <c r="L868" s="43">
        <v>10090</v>
      </c>
      <c r="M868" s="39" t="s">
        <v>23</v>
      </c>
      <c r="N868" s="42" t="s">
        <v>4852</v>
      </c>
      <c r="O868" s="44">
        <v>936</v>
      </c>
      <c r="P868" s="114">
        <f t="shared" si="44"/>
        <v>4062.24</v>
      </c>
      <c r="Q868" s="114">
        <f t="shared" si="45"/>
        <v>31027.389119999996</v>
      </c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2"/>
      <c r="BH868" s="12"/>
      <c r="BI868" s="12"/>
      <c r="BJ868" s="12"/>
      <c r="BK868" s="12"/>
      <c r="BL868" s="12"/>
      <c r="BM868" s="12"/>
    </row>
    <row r="869" spans="1:65" s="3" customFormat="1" x14ac:dyDescent="0.3">
      <c r="A869" s="38">
        <v>825</v>
      </c>
      <c r="B869" s="38">
        <v>54</v>
      </c>
      <c r="C869" s="39" t="s">
        <v>5096</v>
      </c>
      <c r="D869" s="39" t="s">
        <v>15</v>
      </c>
      <c r="E869" s="39" t="s">
        <v>5097</v>
      </c>
      <c r="F869" s="39" t="s">
        <v>5098</v>
      </c>
      <c r="G869" s="39" t="s">
        <v>5099</v>
      </c>
      <c r="H869" s="40" t="s">
        <v>4850</v>
      </c>
      <c r="I869" s="41" t="s">
        <v>4846</v>
      </c>
      <c r="J869" s="42" t="s">
        <v>5100</v>
      </c>
      <c r="K869" s="42" t="s">
        <v>4852</v>
      </c>
      <c r="L869" s="43">
        <v>10090</v>
      </c>
      <c r="M869" s="39" t="s">
        <v>23</v>
      </c>
      <c r="N869" s="42" t="s">
        <v>4852</v>
      </c>
      <c r="O869" s="44">
        <v>315</v>
      </c>
      <c r="P869" s="114">
        <f t="shared" si="44"/>
        <v>1367.1</v>
      </c>
      <c r="Q869" s="114">
        <f t="shared" si="45"/>
        <v>10441.909799999999</v>
      </c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2"/>
      <c r="BH869" s="12"/>
      <c r="BI869" s="12"/>
      <c r="BJ869" s="12"/>
      <c r="BK869" s="12"/>
      <c r="BL869" s="12"/>
      <c r="BM869" s="12"/>
    </row>
    <row r="870" spans="1:65" s="3" customFormat="1" x14ac:dyDescent="0.3">
      <c r="A870" s="38">
        <v>826</v>
      </c>
      <c r="B870" s="38">
        <v>55</v>
      </c>
      <c r="C870" s="39" t="s">
        <v>5101</v>
      </c>
      <c r="D870" s="39" t="s">
        <v>15</v>
      </c>
      <c r="E870" s="39" t="s">
        <v>5102</v>
      </c>
      <c r="F870" s="39" t="s">
        <v>5103</v>
      </c>
      <c r="G870" s="39" t="s">
        <v>5104</v>
      </c>
      <c r="H870" s="40" t="s">
        <v>4850</v>
      </c>
      <c r="I870" s="41" t="s">
        <v>4846</v>
      </c>
      <c r="J870" s="42" t="s">
        <v>5105</v>
      </c>
      <c r="K870" s="42" t="s">
        <v>4852</v>
      </c>
      <c r="L870" s="43">
        <v>10090</v>
      </c>
      <c r="M870" s="39" t="s">
        <v>23</v>
      </c>
      <c r="N870" s="42" t="s">
        <v>4852</v>
      </c>
      <c r="O870" s="44">
        <v>919</v>
      </c>
      <c r="P870" s="114">
        <f t="shared" si="44"/>
        <v>3988.46</v>
      </c>
      <c r="Q870" s="114">
        <f t="shared" si="45"/>
        <v>30463.857479999999</v>
      </c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2"/>
      <c r="BH870" s="12"/>
      <c r="BI870" s="12"/>
      <c r="BJ870" s="12"/>
      <c r="BK870" s="12"/>
      <c r="BL870" s="12"/>
      <c r="BM870" s="12"/>
    </row>
    <row r="871" spans="1:65" s="3" customFormat="1" x14ac:dyDescent="0.3">
      <c r="A871" s="38">
        <v>827</v>
      </c>
      <c r="B871" s="38">
        <v>56</v>
      </c>
      <c r="C871" s="39" t="s">
        <v>5106</v>
      </c>
      <c r="D871" s="39" t="s">
        <v>15</v>
      </c>
      <c r="E871" s="39" t="s">
        <v>2321</v>
      </c>
      <c r="F871" s="39" t="s">
        <v>5107</v>
      </c>
      <c r="G871" s="39" t="s">
        <v>5108</v>
      </c>
      <c r="H871" s="40" t="s">
        <v>4850</v>
      </c>
      <c r="I871" s="41" t="s">
        <v>4846</v>
      </c>
      <c r="J871" s="42" t="s">
        <v>5109</v>
      </c>
      <c r="K871" s="42" t="s">
        <v>4852</v>
      </c>
      <c r="L871" s="43">
        <v>10000</v>
      </c>
      <c r="M871" s="39" t="s">
        <v>23</v>
      </c>
      <c r="N871" s="42" t="s">
        <v>4852</v>
      </c>
      <c r="O871" s="44">
        <v>729</v>
      </c>
      <c r="P871" s="114">
        <f t="shared" si="44"/>
        <v>3163.8599999999997</v>
      </c>
      <c r="Q871" s="114">
        <f t="shared" si="45"/>
        <v>24165.562679999995</v>
      </c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2"/>
      <c r="BH871" s="12"/>
      <c r="BI871" s="12"/>
      <c r="BJ871" s="12"/>
      <c r="BK871" s="12"/>
      <c r="BL871" s="12"/>
      <c r="BM871" s="12"/>
    </row>
    <row r="872" spans="1:65" s="3" customFormat="1" x14ac:dyDescent="0.3">
      <c r="A872" s="38">
        <v>828</v>
      </c>
      <c r="B872" s="38">
        <v>57</v>
      </c>
      <c r="C872" s="39" t="s">
        <v>5110</v>
      </c>
      <c r="D872" s="39" t="s">
        <v>15</v>
      </c>
      <c r="E872" s="39" t="s">
        <v>5111</v>
      </c>
      <c r="F872" s="39" t="s">
        <v>5112</v>
      </c>
      <c r="G872" s="39" t="s">
        <v>5113</v>
      </c>
      <c r="H872" s="40" t="s">
        <v>4850</v>
      </c>
      <c r="I872" s="41" t="s">
        <v>4846</v>
      </c>
      <c r="J872" s="42" t="s">
        <v>5114</v>
      </c>
      <c r="K872" s="42" t="s">
        <v>4852</v>
      </c>
      <c r="L872" s="43">
        <v>10000</v>
      </c>
      <c r="M872" s="39" t="s">
        <v>23</v>
      </c>
      <c r="N872" s="42" t="s">
        <v>4852</v>
      </c>
      <c r="O872" s="44">
        <v>293</v>
      </c>
      <c r="P872" s="114">
        <f t="shared" si="44"/>
        <v>1271.6199999999999</v>
      </c>
      <c r="Q872" s="114">
        <f t="shared" si="45"/>
        <v>9712.6335599999984</v>
      </c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2"/>
      <c r="BH872" s="12"/>
      <c r="BI872" s="12"/>
      <c r="BJ872" s="12"/>
      <c r="BK872" s="12"/>
      <c r="BL872" s="12"/>
      <c r="BM872" s="12"/>
    </row>
    <row r="873" spans="1:65" s="3" customFormat="1" x14ac:dyDescent="0.3">
      <c r="A873" s="38">
        <v>829</v>
      </c>
      <c r="B873" s="38">
        <v>58</v>
      </c>
      <c r="C873" s="39" t="s">
        <v>5115</v>
      </c>
      <c r="D873" s="39" t="s">
        <v>15</v>
      </c>
      <c r="E873" s="39" t="s">
        <v>2009</v>
      </c>
      <c r="F873" s="39" t="s">
        <v>5116</v>
      </c>
      <c r="G873" s="39" t="s">
        <v>5117</v>
      </c>
      <c r="H873" s="40" t="s">
        <v>4850</v>
      </c>
      <c r="I873" s="41" t="s">
        <v>4846</v>
      </c>
      <c r="J873" s="42" t="s">
        <v>5118</v>
      </c>
      <c r="K873" s="42" t="s">
        <v>4852</v>
      </c>
      <c r="L873" s="43">
        <v>10000</v>
      </c>
      <c r="M873" s="39" t="s">
        <v>23</v>
      </c>
      <c r="N873" s="42" t="s">
        <v>4852</v>
      </c>
      <c r="O873" s="44">
        <v>363</v>
      </c>
      <c r="P873" s="114">
        <f t="shared" si="44"/>
        <v>1575.4199999999998</v>
      </c>
      <c r="Q873" s="114">
        <f t="shared" si="45"/>
        <v>12033.057959999998</v>
      </c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2"/>
      <c r="BH873" s="12"/>
      <c r="BI873" s="12"/>
      <c r="BJ873" s="12"/>
      <c r="BK873" s="12"/>
      <c r="BL873" s="12"/>
      <c r="BM873" s="12"/>
    </row>
    <row r="874" spans="1:65" s="3" customFormat="1" x14ac:dyDescent="0.3">
      <c r="A874" s="38">
        <v>830</v>
      </c>
      <c r="B874" s="38">
        <v>59</v>
      </c>
      <c r="C874" s="39" t="s">
        <v>5119</v>
      </c>
      <c r="D874" s="39" t="s">
        <v>15</v>
      </c>
      <c r="E874" s="39" t="s">
        <v>5120</v>
      </c>
      <c r="F874" s="39" t="s">
        <v>5121</v>
      </c>
      <c r="G874" s="39" t="s">
        <v>5122</v>
      </c>
      <c r="H874" s="40" t="s">
        <v>4850</v>
      </c>
      <c r="I874" s="41" t="s">
        <v>4846</v>
      </c>
      <c r="J874" s="42" t="s">
        <v>5123</v>
      </c>
      <c r="K874" s="42" t="s">
        <v>4852</v>
      </c>
      <c r="L874" s="43">
        <v>10000</v>
      </c>
      <c r="M874" s="39" t="s">
        <v>23</v>
      </c>
      <c r="N874" s="42" t="s">
        <v>4852</v>
      </c>
      <c r="O874" s="44">
        <v>655</v>
      </c>
      <c r="P874" s="114">
        <f t="shared" si="44"/>
        <v>2842.7</v>
      </c>
      <c r="Q874" s="114">
        <f t="shared" si="45"/>
        <v>21712.542599999997</v>
      </c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2"/>
      <c r="BH874" s="12"/>
      <c r="BI874" s="12"/>
      <c r="BJ874" s="12"/>
      <c r="BK874" s="12"/>
      <c r="BL874" s="12"/>
      <c r="BM874" s="12"/>
    </row>
    <row r="875" spans="1:65" s="3" customFormat="1" x14ac:dyDescent="0.3">
      <c r="A875" s="38">
        <v>831</v>
      </c>
      <c r="B875" s="38">
        <v>60</v>
      </c>
      <c r="C875" s="39" t="s">
        <v>5124</v>
      </c>
      <c r="D875" s="39" t="s">
        <v>15</v>
      </c>
      <c r="E875" s="39" t="s">
        <v>5125</v>
      </c>
      <c r="F875" s="39" t="s">
        <v>5126</v>
      </c>
      <c r="G875" s="39" t="s">
        <v>5127</v>
      </c>
      <c r="H875" s="40" t="s">
        <v>4850</v>
      </c>
      <c r="I875" s="41" t="s">
        <v>4846</v>
      </c>
      <c r="J875" s="42" t="s">
        <v>5128</v>
      </c>
      <c r="K875" s="42" t="s">
        <v>4852</v>
      </c>
      <c r="L875" s="43">
        <v>10000</v>
      </c>
      <c r="M875" s="39" t="s">
        <v>23</v>
      </c>
      <c r="N875" s="42" t="s">
        <v>4852</v>
      </c>
      <c r="O875" s="44">
        <v>672</v>
      </c>
      <c r="P875" s="114">
        <f t="shared" si="44"/>
        <v>2916.48</v>
      </c>
      <c r="Q875" s="114">
        <f t="shared" si="45"/>
        <v>22276.074239999998</v>
      </c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2"/>
      <c r="BH875" s="12"/>
      <c r="BI875" s="12"/>
      <c r="BJ875" s="12"/>
      <c r="BK875" s="12"/>
      <c r="BL875" s="12"/>
      <c r="BM875" s="12"/>
    </row>
    <row r="876" spans="1:65" s="3" customFormat="1" x14ac:dyDescent="0.3">
      <c r="A876" s="38">
        <v>832</v>
      </c>
      <c r="B876" s="38">
        <v>61</v>
      </c>
      <c r="C876" s="39" t="s">
        <v>5129</v>
      </c>
      <c r="D876" s="39" t="s">
        <v>15</v>
      </c>
      <c r="E876" s="39" t="s">
        <v>5130</v>
      </c>
      <c r="F876" s="39" t="s">
        <v>5131</v>
      </c>
      <c r="G876" s="39" t="s">
        <v>5132</v>
      </c>
      <c r="H876" s="40" t="s">
        <v>4850</v>
      </c>
      <c r="I876" s="41" t="s">
        <v>4846</v>
      </c>
      <c r="J876" s="42" t="s">
        <v>5133</v>
      </c>
      <c r="K876" s="42" t="s">
        <v>4852</v>
      </c>
      <c r="L876" s="43">
        <v>10000</v>
      </c>
      <c r="M876" s="39" t="s">
        <v>23</v>
      </c>
      <c r="N876" s="42" t="s">
        <v>4852</v>
      </c>
      <c r="O876" s="44">
        <v>380</v>
      </c>
      <c r="P876" s="114">
        <f t="shared" si="44"/>
        <v>1649.2</v>
      </c>
      <c r="Q876" s="114">
        <f t="shared" si="45"/>
        <v>12596.589599999999</v>
      </c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  <c r="BG876" s="12"/>
      <c r="BH876" s="12"/>
      <c r="BI876" s="12"/>
      <c r="BJ876" s="12"/>
      <c r="BK876" s="12"/>
      <c r="BL876" s="12"/>
      <c r="BM876" s="12"/>
    </row>
    <row r="877" spans="1:65" s="3" customFormat="1" x14ac:dyDescent="0.3">
      <c r="A877" s="38">
        <v>833</v>
      </c>
      <c r="B877" s="38">
        <v>62</v>
      </c>
      <c r="C877" s="39" t="s">
        <v>5134</v>
      </c>
      <c r="D877" s="39" t="s">
        <v>15</v>
      </c>
      <c r="E877" s="39" t="s">
        <v>5135</v>
      </c>
      <c r="F877" s="39" t="s">
        <v>5136</v>
      </c>
      <c r="G877" s="39" t="s">
        <v>5137</v>
      </c>
      <c r="H877" s="40" t="s">
        <v>4850</v>
      </c>
      <c r="I877" s="41" t="s">
        <v>4846</v>
      </c>
      <c r="J877" s="42" t="s">
        <v>5138</v>
      </c>
      <c r="K877" s="42" t="s">
        <v>4852</v>
      </c>
      <c r="L877" s="43">
        <v>10000</v>
      </c>
      <c r="M877" s="39" t="s">
        <v>23</v>
      </c>
      <c r="N877" s="42" t="s">
        <v>4852</v>
      </c>
      <c r="O877" s="44">
        <v>458</v>
      </c>
      <c r="P877" s="114">
        <f t="shared" si="44"/>
        <v>1987.72</v>
      </c>
      <c r="Q877" s="114">
        <f t="shared" si="45"/>
        <v>15182.20536</v>
      </c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2"/>
      <c r="BH877" s="12"/>
      <c r="BI877" s="12"/>
      <c r="BJ877" s="12"/>
      <c r="BK877" s="12"/>
      <c r="BL877" s="12"/>
      <c r="BM877" s="12"/>
    </row>
    <row r="878" spans="1:65" s="3" customFormat="1" x14ac:dyDescent="0.3">
      <c r="A878" s="38">
        <v>834</v>
      </c>
      <c r="B878" s="38">
        <v>63</v>
      </c>
      <c r="C878" s="39" t="s">
        <v>5139</v>
      </c>
      <c r="D878" s="39" t="s">
        <v>15</v>
      </c>
      <c r="E878" s="39" t="s">
        <v>425</v>
      </c>
      <c r="F878" s="39" t="s">
        <v>5140</v>
      </c>
      <c r="G878" s="39" t="s">
        <v>5141</v>
      </c>
      <c r="H878" s="40" t="s">
        <v>4850</v>
      </c>
      <c r="I878" s="41" t="s">
        <v>4846</v>
      </c>
      <c r="J878" s="42" t="s">
        <v>5142</v>
      </c>
      <c r="K878" s="42" t="s">
        <v>4852</v>
      </c>
      <c r="L878" s="43">
        <v>10000</v>
      </c>
      <c r="M878" s="39" t="s">
        <v>23</v>
      </c>
      <c r="N878" s="42" t="s">
        <v>4852</v>
      </c>
      <c r="O878" s="44">
        <v>671</v>
      </c>
      <c r="P878" s="114">
        <f t="shared" si="44"/>
        <v>2912.14</v>
      </c>
      <c r="Q878" s="114">
        <f t="shared" si="45"/>
        <v>22242.925319999998</v>
      </c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2"/>
      <c r="BH878" s="12"/>
      <c r="BI878" s="12"/>
      <c r="BJ878" s="12"/>
      <c r="BK878" s="12"/>
      <c r="BL878" s="12"/>
      <c r="BM878" s="12"/>
    </row>
    <row r="879" spans="1:65" s="3" customFormat="1" x14ac:dyDescent="0.3">
      <c r="A879" s="38">
        <v>835</v>
      </c>
      <c r="B879" s="38">
        <v>64</v>
      </c>
      <c r="C879" s="39" t="s">
        <v>5143</v>
      </c>
      <c r="D879" s="39" t="s">
        <v>15</v>
      </c>
      <c r="E879" s="39" t="s">
        <v>5144</v>
      </c>
      <c r="F879" s="39" t="s">
        <v>5145</v>
      </c>
      <c r="G879" s="39" t="s">
        <v>5146</v>
      </c>
      <c r="H879" s="40" t="s">
        <v>4850</v>
      </c>
      <c r="I879" s="41" t="s">
        <v>4846</v>
      </c>
      <c r="J879" s="42" t="s">
        <v>5147</v>
      </c>
      <c r="K879" s="42" t="s">
        <v>4852</v>
      </c>
      <c r="L879" s="43">
        <v>10000</v>
      </c>
      <c r="M879" s="39" t="s">
        <v>23</v>
      </c>
      <c r="N879" s="42" t="s">
        <v>4852</v>
      </c>
      <c r="O879" s="44">
        <v>627</v>
      </c>
      <c r="P879" s="114">
        <f t="shared" si="44"/>
        <v>2721.18</v>
      </c>
      <c r="Q879" s="114">
        <f t="shared" si="45"/>
        <v>20784.37284</v>
      </c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2"/>
      <c r="BH879" s="12"/>
      <c r="BI879" s="12"/>
      <c r="BJ879" s="12"/>
      <c r="BK879" s="12"/>
      <c r="BL879" s="12"/>
      <c r="BM879" s="12"/>
    </row>
    <row r="880" spans="1:65" s="3" customFormat="1" x14ac:dyDescent="0.3">
      <c r="A880" s="38">
        <v>836</v>
      </c>
      <c r="B880" s="38">
        <v>65</v>
      </c>
      <c r="C880" s="39" t="s">
        <v>5148</v>
      </c>
      <c r="D880" s="39" t="s">
        <v>15</v>
      </c>
      <c r="E880" s="39" t="s">
        <v>5149</v>
      </c>
      <c r="F880" s="39" t="s">
        <v>5150</v>
      </c>
      <c r="G880" s="39" t="s">
        <v>5151</v>
      </c>
      <c r="H880" s="40" t="s">
        <v>4850</v>
      </c>
      <c r="I880" s="41" t="s">
        <v>4846</v>
      </c>
      <c r="J880" s="42" t="s">
        <v>5152</v>
      </c>
      <c r="K880" s="42" t="s">
        <v>4852</v>
      </c>
      <c r="L880" s="43">
        <v>10000</v>
      </c>
      <c r="M880" s="39" t="s">
        <v>23</v>
      </c>
      <c r="N880" s="42" t="s">
        <v>4852</v>
      </c>
      <c r="O880" s="44">
        <v>422</v>
      </c>
      <c r="P880" s="114">
        <f t="shared" ref="P880:P942" si="46">O880*4.34</f>
        <v>1831.48</v>
      </c>
      <c r="Q880" s="114">
        <f t="shared" ref="Q880:Q942" si="47">P880*7.638</f>
        <v>13988.84424</v>
      </c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  <c r="BG880" s="12"/>
      <c r="BH880" s="12"/>
      <c r="BI880" s="12"/>
      <c r="BJ880" s="12"/>
      <c r="BK880" s="12"/>
      <c r="BL880" s="12"/>
      <c r="BM880" s="12"/>
    </row>
    <row r="881" spans="1:65" s="3" customFormat="1" x14ac:dyDescent="0.3">
      <c r="A881" s="38">
        <v>837</v>
      </c>
      <c r="B881" s="38">
        <v>66</v>
      </c>
      <c r="C881" s="39" t="s">
        <v>5153</v>
      </c>
      <c r="D881" s="39" t="s">
        <v>15</v>
      </c>
      <c r="E881" s="39" t="s">
        <v>2461</v>
      </c>
      <c r="F881" s="39" t="s">
        <v>5154</v>
      </c>
      <c r="G881" s="39" t="s">
        <v>5155</v>
      </c>
      <c r="H881" s="40" t="s">
        <v>4850</v>
      </c>
      <c r="I881" s="41" t="s">
        <v>4846</v>
      </c>
      <c r="J881" s="42" t="s">
        <v>5156</v>
      </c>
      <c r="K881" s="42" t="s">
        <v>4852</v>
      </c>
      <c r="L881" s="43">
        <v>10000</v>
      </c>
      <c r="M881" s="39" t="s">
        <v>23</v>
      </c>
      <c r="N881" s="42" t="s">
        <v>4852</v>
      </c>
      <c r="O881" s="44">
        <v>523</v>
      </c>
      <c r="P881" s="114">
        <f t="shared" si="46"/>
        <v>2269.8199999999997</v>
      </c>
      <c r="Q881" s="114">
        <f t="shared" si="47"/>
        <v>17336.885159999998</v>
      </c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2"/>
      <c r="BH881" s="12"/>
      <c r="BI881" s="12"/>
      <c r="BJ881" s="12"/>
      <c r="BK881" s="12"/>
      <c r="BL881" s="12"/>
      <c r="BM881" s="12"/>
    </row>
    <row r="882" spans="1:65" s="3" customFormat="1" x14ac:dyDescent="0.3">
      <c r="A882" s="38">
        <v>838</v>
      </c>
      <c r="B882" s="38">
        <v>67</v>
      </c>
      <c r="C882" s="39" t="s">
        <v>5157</v>
      </c>
      <c r="D882" s="39" t="s">
        <v>15</v>
      </c>
      <c r="E882" s="39" t="s">
        <v>5158</v>
      </c>
      <c r="F882" s="39" t="s">
        <v>5159</v>
      </c>
      <c r="G882" s="39" t="s">
        <v>5160</v>
      </c>
      <c r="H882" s="40" t="s">
        <v>4850</v>
      </c>
      <c r="I882" s="41" t="s">
        <v>4846</v>
      </c>
      <c r="J882" s="42" t="s">
        <v>5161</v>
      </c>
      <c r="K882" s="42" t="s">
        <v>4852</v>
      </c>
      <c r="L882" s="43">
        <v>10000</v>
      </c>
      <c r="M882" s="39" t="s">
        <v>23</v>
      </c>
      <c r="N882" s="42" t="s">
        <v>4852</v>
      </c>
      <c r="O882" s="44">
        <v>339</v>
      </c>
      <c r="P882" s="114">
        <f t="shared" si="46"/>
        <v>1471.26</v>
      </c>
      <c r="Q882" s="114">
        <f t="shared" si="47"/>
        <v>11237.48388</v>
      </c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  <c r="BE882" s="12"/>
      <c r="BF882" s="12"/>
      <c r="BG882" s="12"/>
      <c r="BH882" s="12"/>
      <c r="BI882" s="12"/>
      <c r="BJ882" s="12"/>
      <c r="BK882" s="12"/>
      <c r="BL882" s="12"/>
      <c r="BM882" s="12"/>
    </row>
    <row r="883" spans="1:65" s="3" customFormat="1" x14ac:dyDescent="0.3">
      <c r="A883" s="38">
        <v>839</v>
      </c>
      <c r="B883" s="38">
        <v>68</v>
      </c>
      <c r="C883" s="39" t="s">
        <v>5162</v>
      </c>
      <c r="D883" s="39" t="s">
        <v>15</v>
      </c>
      <c r="E883" s="39" t="s">
        <v>5163</v>
      </c>
      <c r="F883" s="39" t="s">
        <v>5164</v>
      </c>
      <c r="G883" s="39" t="s">
        <v>5165</v>
      </c>
      <c r="H883" s="40" t="s">
        <v>4850</v>
      </c>
      <c r="I883" s="41" t="s">
        <v>4846</v>
      </c>
      <c r="J883" s="42" t="s">
        <v>5166</v>
      </c>
      <c r="K883" s="42" t="s">
        <v>4852</v>
      </c>
      <c r="L883" s="43">
        <v>10000</v>
      </c>
      <c r="M883" s="39" t="s">
        <v>23</v>
      </c>
      <c r="N883" s="42" t="s">
        <v>4852</v>
      </c>
      <c r="O883" s="44">
        <v>571</v>
      </c>
      <c r="P883" s="114">
        <f t="shared" si="46"/>
        <v>2478.14</v>
      </c>
      <c r="Q883" s="114">
        <f t="shared" si="47"/>
        <v>18928.033319999999</v>
      </c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2"/>
      <c r="BH883" s="12"/>
      <c r="BI883" s="12"/>
      <c r="BJ883" s="12"/>
      <c r="BK883" s="12"/>
      <c r="BL883" s="12"/>
      <c r="BM883" s="12"/>
    </row>
    <row r="884" spans="1:65" s="3" customFormat="1" x14ac:dyDescent="0.3">
      <c r="A884" s="38">
        <v>840</v>
      </c>
      <c r="B884" s="38">
        <v>69</v>
      </c>
      <c r="C884" s="39" t="s">
        <v>5167</v>
      </c>
      <c r="D884" s="39" t="s">
        <v>15</v>
      </c>
      <c r="E884" s="39" t="s">
        <v>5168</v>
      </c>
      <c r="F884" s="39" t="s">
        <v>5169</v>
      </c>
      <c r="G884" s="39" t="s">
        <v>5170</v>
      </c>
      <c r="H884" s="40" t="s">
        <v>4850</v>
      </c>
      <c r="I884" s="41" t="s">
        <v>4846</v>
      </c>
      <c r="J884" s="42" t="s">
        <v>5171</v>
      </c>
      <c r="K884" s="42" t="s">
        <v>4852</v>
      </c>
      <c r="L884" s="43">
        <v>10000</v>
      </c>
      <c r="M884" s="39" t="s">
        <v>23</v>
      </c>
      <c r="N884" s="42" t="s">
        <v>4852</v>
      </c>
      <c r="O884" s="44">
        <v>514</v>
      </c>
      <c r="P884" s="114">
        <f t="shared" si="46"/>
        <v>2230.7599999999998</v>
      </c>
      <c r="Q884" s="114">
        <f t="shared" si="47"/>
        <v>17038.544879999998</v>
      </c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2"/>
      <c r="BH884" s="12"/>
      <c r="BI884" s="12"/>
      <c r="BJ884" s="12"/>
      <c r="BK884" s="12"/>
      <c r="BL884" s="12"/>
      <c r="BM884" s="12"/>
    </row>
    <row r="885" spans="1:65" s="3" customFormat="1" x14ac:dyDescent="0.3">
      <c r="A885" s="38">
        <v>841</v>
      </c>
      <c r="B885" s="38">
        <v>70</v>
      </c>
      <c r="C885" s="39" t="s">
        <v>5172</v>
      </c>
      <c r="D885" s="39" t="s">
        <v>15</v>
      </c>
      <c r="E885" s="39" t="s">
        <v>5173</v>
      </c>
      <c r="F885" s="39" t="s">
        <v>5174</v>
      </c>
      <c r="G885" s="39" t="s">
        <v>5175</v>
      </c>
      <c r="H885" s="40" t="s">
        <v>4850</v>
      </c>
      <c r="I885" s="41" t="s">
        <v>4846</v>
      </c>
      <c r="J885" s="42" t="s">
        <v>5176</v>
      </c>
      <c r="K885" s="42" t="s">
        <v>4852</v>
      </c>
      <c r="L885" s="43">
        <v>10000</v>
      </c>
      <c r="M885" s="39" t="s">
        <v>23</v>
      </c>
      <c r="N885" s="42" t="s">
        <v>4852</v>
      </c>
      <c r="O885" s="44">
        <v>345</v>
      </c>
      <c r="P885" s="114">
        <f t="shared" si="46"/>
        <v>1497.3</v>
      </c>
      <c r="Q885" s="114">
        <f t="shared" si="47"/>
        <v>11436.377399999999</v>
      </c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2"/>
      <c r="BH885" s="12"/>
      <c r="BI885" s="12"/>
      <c r="BJ885" s="12"/>
      <c r="BK885" s="12"/>
      <c r="BL885" s="12"/>
      <c r="BM885" s="12"/>
    </row>
    <row r="886" spans="1:65" s="3" customFormat="1" x14ac:dyDescent="0.3">
      <c r="A886" s="38">
        <v>842</v>
      </c>
      <c r="B886" s="38">
        <v>71</v>
      </c>
      <c r="C886" s="39" t="s">
        <v>5177</v>
      </c>
      <c r="D886" s="39" t="s">
        <v>15</v>
      </c>
      <c r="E886" s="39" t="s">
        <v>5178</v>
      </c>
      <c r="F886" s="39" t="s">
        <v>5179</v>
      </c>
      <c r="G886" s="39" t="s">
        <v>5180</v>
      </c>
      <c r="H886" s="40" t="s">
        <v>4850</v>
      </c>
      <c r="I886" s="41" t="s">
        <v>4846</v>
      </c>
      <c r="J886" s="42" t="s">
        <v>5181</v>
      </c>
      <c r="K886" s="42" t="s">
        <v>4852</v>
      </c>
      <c r="L886" s="43">
        <v>10000</v>
      </c>
      <c r="M886" s="39" t="s">
        <v>23</v>
      </c>
      <c r="N886" s="42" t="s">
        <v>4852</v>
      </c>
      <c r="O886" s="44">
        <v>524</v>
      </c>
      <c r="P886" s="114">
        <f t="shared" si="46"/>
        <v>2274.16</v>
      </c>
      <c r="Q886" s="114">
        <f t="shared" si="47"/>
        <v>17370.034079999998</v>
      </c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2"/>
      <c r="BH886" s="12"/>
      <c r="BI886" s="12"/>
      <c r="BJ886" s="12"/>
      <c r="BK886" s="12"/>
      <c r="BL886" s="12"/>
      <c r="BM886" s="12"/>
    </row>
    <row r="887" spans="1:65" s="3" customFormat="1" x14ac:dyDescent="0.3">
      <c r="A887" s="38">
        <v>843</v>
      </c>
      <c r="B887" s="38">
        <v>72</v>
      </c>
      <c r="C887" s="39" t="s">
        <v>5182</v>
      </c>
      <c r="D887" s="39" t="s">
        <v>15</v>
      </c>
      <c r="E887" s="39" t="s">
        <v>5183</v>
      </c>
      <c r="F887" s="39" t="s">
        <v>5184</v>
      </c>
      <c r="G887" s="39" t="s">
        <v>5185</v>
      </c>
      <c r="H887" s="40" t="s">
        <v>4850</v>
      </c>
      <c r="I887" s="41" t="s">
        <v>4846</v>
      </c>
      <c r="J887" s="42" t="s">
        <v>5186</v>
      </c>
      <c r="K887" s="42" t="s">
        <v>4852</v>
      </c>
      <c r="L887" s="43">
        <v>10000</v>
      </c>
      <c r="M887" s="39" t="s">
        <v>23</v>
      </c>
      <c r="N887" s="42" t="s">
        <v>4852</v>
      </c>
      <c r="O887" s="44">
        <v>287</v>
      </c>
      <c r="P887" s="114">
        <f t="shared" si="46"/>
        <v>1245.58</v>
      </c>
      <c r="Q887" s="114">
        <f t="shared" si="47"/>
        <v>9513.7400399999988</v>
      </c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2"/>
      <c r="BH887" s="12"/>
      <c r="BI887" s="12"/>
      <c r="BJ887" s="12"/>
      <c r="BK887" s="12"/>
      <c r="BL887" s="12"/>
      <c r="BM887" s="12"/>
    </row>
    <row r="888" spans="1:65" s="3" customFormat="1" x14ac:dyDescent="0.3">
      <c r="A888" s="38">
        <v>844</v>
      </c>
      <c r="B888" s="38">
        <v>73</v>
      </c>
      <c r="C888" s="39" t="s">
        <v>5187</v>
      </c>
      <c r="D888" s="39" t="s">
        <v>15</v>
      </c>
      <c r="E888" s="39" t="s">
        <v>3151</v>
      </c>
      <c r="F888" s="39" t="s">
        <v>5188</v>
      </c>
      <c r="G888" s="39" t="s">
        <v>5189</v>
      </c>
      <c r="H888" s="40" t="s">
        <v>4850</v>
      </c>
      <c r="I888" s="41" t="s">
        <v>4846</v>
      </c>
      <c r="J888" s="42" t="s">
        <v>5190</v>
      </c>
      <c r="K888" s="42" t="s">
        <v>4852</v>
      </c>
      <c r="L888" s="43">
        <v>10000</v>
      </c>
      <c r="M888" s="39" t="s">
        <v>23</v>
      </c>
      <c r="N888" s="42" t="s">
        <v>4852</v>
      </c>
      <c r="O888" s="44">
        <v>306</v>
      </c>
      <c r="P888" s="114">
        <f t="shared" si="46"/>
        <v>1328.04</v>
      </c>
      <c r="Q888" s="114">
        <f t="shared" si="47"/>
        <v>10143.569519999999</v>
      </c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2"/>
      <c r="BH888" s="12"/>
      <c r="BI888" s="12"/>
      <c r="BJ888" s="12"/>
      <c r="BK888" s="12"/>
      <c r="BL888" s="12"/>
      <c r="BM888" s="12"/>
    </row>
    <row r="889" spans="1:65" s="3" customFormat="1" x14ac:dyDescent="0.3">
      <c r="A889" s="38">
        <v>845</v>
      </c>
      <c r="B889" s="38">
        <v>74</v>
      </c>
      <c r="C889" s="39" t="s">
        <v>5191</v>
      </c>
      <c r="D889" s="39" t="s">
        <v>15</v>
      </c>
      <c r="E889" s="39" t="s">
        <v>5192</v>
      </c>
      <c r="F889" s="39" t="s">
        <v>5193</v>
      </c>
      <c r="G889" s="39" t="s">
        <v>5194</v>
      </c>
      <c r="H889" s="40" t="s">
        <v>4850</v>
      </c>
      <c r="I889" s="41" t="s">
        <v>4846</v>
      </c>
      <c r="J889" s="42" t="s">
        <v>5195</v>
      </c>
      <c r="K889" s="42" t="s">
        <v>4852</v>
      </c>
      <c r="L889" s="43">
        <v>10000</v>
      </c>
      <c r="M889" s="39" t="s">
        <v>23</v>
      </c>
      <c r="N889" s="42" t="s">
        <v>4852</v>
      </c>
      <c r="O889" s="44">
        <v>403</v>
      </c>
      <c r="P889" s="114">
        <f t="shared" si="46"/>
        <v>1749.02</v>
      </c>
      <c r="Q889" s="114">
        <f t="shared" si="47"/>
        <v>13359.01476</v>
      </c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2"/>
      <c r="BH889" s="12"/>
      <c r="BI889" s="12"/>
      <c r="BJ889" s="12"/>
      <c r="BK889" s="12"/>
      <c r="BL889" s="12"/>
      <c r="BM889" s="12"/>
    </row>
    <row r="890" spans="1:65" s="3" customFormat="1" x14ac:dyDescent="0.3">
      <c r="A890" s="38">
        <v>846</v>
      </c>
      <c r="B890" s="38">
        <v>75</v>
      </c>
      <c r="C890" s="39" t="s">
        <v>5196</v>
      </c>
      <c r="D890" s="39" t="s">
        <v>15</v>
      </c>
      <c r="E890" s="39" t="s">
        <v>4462</v>
      </c>
      <c r="F890" s="39" t="s">
        <v>5197</v>
      </c>
      <c r="G890" s="39" t="s">
        <v>5198</v>
      </c>
      <c r="H890" s="40" t="s">
        <v>4850</v>
      </c>
      <c r="I890" s="41" t="s">
        <v>4846</v>
      </c>
      <c r="J890" s="42" t="s">
        <v>5199</v>
      </c>
      <c r="K890" s="42" t="s">
        <v>4852</v>
      </c>
      <c r="L890" s="43">
        <v>10000</v>
      </c>
      <c r="M890" s="39" t="s">
        <v>23</v>
      </c>
      <c r="N890" s="42" t="s">
        <v>4852</v>
      </c>
      <c r="O890" s="44">
        <v>339</v>
      </c>
      <c r="P890" s="114">
        <f t="shared" si="46"/>
        <v>1471.26</v>
      </c>
      <c r="Q890" s="114">
        <f t="shared" si="47"/>
        <v>11237.48388</v>
      </c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2"/>
      <c r="BH890" s="12"/>
      <c r="BI890" s="12"/>
      <c r="BJ890" s="12"/>
      <c r="BK890" s="12"/>
      <c r="BL890" s="12"/>
      <c r="BM890" s="12"/>
    </row>
    <row r="891" spans="1:65" s="3" customFormat="1" x14ac:dyDescent="0.3">
      <c r="A891" s="38">
        <v>847</v>
      </c>
      <c r="B891" s="38">
        <v>76</v>
      </c>
      <c r="C891" s="39" t="s">
        <v>5200</v>
      </c>
      <c r="D891" s="39" t="s">
        <v>15</v>
      </c>
      <c r="E891" s="39" t="s">
        <v>576</v>
      </c>
      <c r="F891" s="39" t="s">
        <v>5201</v>
      </c>
      <c r="G891" s="39" t="s">
        <v>5202</v>
      </c>
      <c r="H891" s="40" t="s">
        <v>4850</v>
      </c>
      <c r="I891" s="41" t="s">
        <v>4846</v>
      </c>
      <c r="J891" s="42" t="s">
        <v>5203</v>
      </c>
      <c r="K891" s="42" t="s">
        <v>4852</v>
      </c>
      <c r="L891" s="43">
        <v>10000</v>
      </c>
      <c r="M891" s="39" t="s">
        <v>23</v>
      </c>
      <c r="N891" s="42" t="s">
        <v>4852</v>
      </c>
      <c r="O891" s="44">
        <v>356</v>
      </c>
      <c r="P891" s="114">
        <f t="shared" si="46"/>
        <v>1545.04</v>
      </c>
      <c r="Q891" s="114">
        <f t="shared" si="47"/>
        <v>11801.015519999999</v>
      </c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  <c r="BG891" s="12"/>
      <c r="BH891" s="12"/>
      <c r="BI891" s="12"/>
      <c r="BJ891" s="12"/>
      <c r="BK891" s="12"/>
      <c r="BL891" s="12"/>
      <c r="BM891" s="12"/>
    </row>
    <row r="892" spans="1:65" s="3" customFormat="1" x14ac:dyDescent="0.3">
      <c r="A892" s="38">
        <v>848</v>
      </c>
      <c r="B892" s="38">
        <v>77</v>
      </c>
      <c r="C892" s="39" t="s">
        <v>5204</v>
      </c>
      <c r="D892" s="39" t="s">
        <v>15</v>
      </c>
      <c r="E892" s="39" t="s">
        <v>5205</v>
      </c>
      <c r="F892" s="39" t="s">
        <v>5206</v>
      </c>
      <c r="G892" s="39" t="s">
        <v>5207</v>
      </c>
      <c r="H892" s="40" t="s">
        <v>4850</v>
      </c>
      <c r="I892" s="41" t="s">
        <v>4846</v>
      </c>
      <c r="J892" s="42" t="s">
        <v>5208</v>
      </c>
      <c r="K892" s="42" t="s">
        <v>4852</v>
      </c>
      <c r="L892" s="43">
        <v>10000</v>
      </c>
      <c r="M892" s="39" t="s">
        <v>23</v>
      </c>
      <c r="N892" s="42" t="s">
        <v>4852</v>
      </c>
      <c r="O892" s="44">
        <v>184</v>
      </c>
      <c r="P892" s="114">
        <f t="shared" si="46"/>
        <v>798.56</v>
      </c>
      <c r="Q892" s="114">
        <f t="shared" si="47"/>
        <v>6099.4012799999991</v>
      </c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  <c r="BG892" s="12"/>
      <c r="BH892" s="12"/>
      <c r="BI892" s="12"/>
      <c r="BJ892" s="12"/>
      <c r="BK892" s="12"/>
      <c r="BL892" s="12"/>
      <c r="BM892" s="12"/>
    </row>
    <row r="893" spans="1:65" s="3" customFormat="1" x14ac:dyDescent="0.3">
      <c r="A893" s="38">
        <v>849</v>
      </c>
      <c r="B893" s="38">
        <v>78</v>
      </c>
      <c r="C893" s="39" t="s">
        <v>5209</v>
      </c>
      <c r="D893" s="39" t="s">
        <v>15</v>
      </c>
      <c r="E893" s="39" t="s">
        <v>5210</v>
      </c>
      <c r="F893" s="39" t="s">
        <v>5211</v>
      </c>
      <c r="G893" s="39" t="s">
        <v>5212</v>
      </c>
      <c r="H893" s="40" t="s">
        <v>4850</v>
      </c>
      <c r="I893" s="41" t="s">
        <v>4846</v>
      </c>
      <c r="J893" s="42" t="s">
        <v>5213</v>
      </c>
      <c r="K893" s="42" t="s">
        <v>4852</v>
      </c>
      <c r="L893" s="43">
        <v>10020</v>
      </c>
      <c r="M893" s="39" t="s">
        <v>23</v>
      </c>
      <c r="N893" s="42" t="s">
        <v>4852</v>
      </c>
      <c r="O893" s="44">
        <v>853</v>
      </c>
      <c r="P893" s="114">
        <f t="shared" si="46"/>
        <v>3702.02</v>
      </c>
      <c r="Q893" s="114">
        <f t="shared" si="47"/>
        <v>28276.028760000001</v>
      </c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2"/>
      <c r="BH893" s="12"/>
      <c r="BI893" s="12"/>
      <c r="BJ893" s="12"/>
      <c r="BK893" s="12"/>
      <c r="BL893" s="12"/>
      <c r="BM893" s="12"/>
    </row>
    <row r="894" spans="1:65" s="3" customFormat="1" x14ac:dyDescent="0.3">
      <c r="A894" s="38">
        <v>850</v>
      </c>
      <c r="B894" s="38">
        <v>79</v>
      </c>
      <c r="C894" s="39" t="s">
        <v>5214</v>
      </c>
      <c r="D894" s="39" t="s">
        <v>15</v>
      </c>
      <c r="E894" s="39" t="s">
        <v>2589</v>
      </c>
      <c r="F894" s="39" t="s">
        <v>5215</v>
      </c>
      <c r="G894" s="39" t="s">
        <v>5216</v>
      </c>
      <c r="H894" s="40" t="s">
        <v>4850</v>
      </c>
      <c r="I894" s="41" t="s">
        <v>4846</v>
      </c>
      <c r="J894" s="42" t="s">
        <v>5217</v>
      </c>
      <c r="K894" s="42" t="s">
        <v>4852</v>
      </c>
      <c r="L894" s="43">
        <v>10020</v>
      </c>
      <c r="M894" s="39" t="s">
        <v>23</v>
      </c>
      <c r="N894" s="42" t="s">
        <v>4852</v>
      </c>
      <c r="O894" s="44">
        <v>445</v>
      </c>
      <c r="P894" s="114">
        <f t="shared" si="46"/>
        <v>1931.3</v>
      </c>
      <c r="Q894" s="114">
        <f t="shared" si="47"/>
        <v>14751.269399999999</v>
      </c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2"/>
      <c r="BH894" s="12"/>
      <c r="BI894" s="12"/>
      <c r="BJ894" s="12"/>
      <c r="BK894" s="12"/>
      <c r="BL894" s="12"/>
      <c r="BM894" s="12"/>
    </row>
    <row r="895" spans="1:65" s="3" customFormat="1" x14ac:dyDescent="0.3">
      <c r="A895" s="38">
        <v>851</v>
      </c>
      <c r="B895" s="38">
        <v>80</v>
      </c>
      <c r="C895" s="39" t="s">
        <v>5218</v>
      </c>
      <c r="D895" s="39" t="s">
        <v>15</v>
      </c>
      <c r="E895" s="39" t="s">
        <v>5219</v>
      </c>
      <c r="F895" s="39" t="s">
        <v>5220</v>
      </c>
      <c r="G895" s="39" t="s">
        <v>5221</v>
      </c>
      <c r="H895" s="40" t="s">
        <v>2090</v>
      </c>
      <c r="I895" s="41" t="s">
        <v>4846</v>
      </c>
      <c r="J895" s="42" t="s">
        <v>5222</v>
      </c>
      <c r="K895" s="42" t="s">
        <v>4852</v>
      </c>
      <c r="L895" s="43">
        <v>10257</v>
      </c>
      <c r="M895" s="39" t="s">
        <v>23</v>
      </c>
      <c r="N895" s="42" t="s">
        <v>4852</v>
      </c>
      <c r="O895" s="44">
        <v>1108</v>
      </c>
      <c r="P895" s="114">
        <f t="shared" si="46"/>
        <v>4808.72</v>
      </c>
      <c r="Q895" s="114">
        <f t="shared" si="47"/>
        <v>36729.003360000002</v>
      </c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2"/>
      <c r="BH895" s="12"/>
      <c r="BI895" s="12"/>
      <c r="BJ895" s="12"/>
      <c r="BK895" s="12"/>
      <c r="BL895" s="12"/>
      <c r="BM895" s="12"/>
    </row>
    <row r="896" spans="1:65" s="3" customFormat="1" x14ac:dyDescent="0.3">
      <c r="A896" s="38">
        <v>852</v>
      </c>
      <c r="B896" s="38">
        <v>81</v>
      </c>
      <c r="C896" s="39" t="s">
        <v>5223</v>
      </c>
      <c r="D896" s="39" t="s">
        <v>15</v>
      </c>
      <c r="E896" s="39" t="s">
        <v>5224</v>
      </c>
      <c r="F896" s="39" t="s">
        <v>5225</v>
      </c>
      <c r="G896" s="39" t="s">
        <v>5226</v>
      </c>
      <c r="H896" s="40" t="s">
        <v>5227</v>
      </c>
      <c r="I896" s="41" t="s">
        <v>4846</v>
      </c>
      <c r="J896" s="42" t="s">
        <v>5228</v>
      </c>
      <c r="K896" s="42" t="s">
        <v>4852</v>
      </c>
      <c r="L896" s="43">
        <v>10250</v>
      </c>
      <c r="M896" s="39" t="s">
        <v>23</v>
      </c>
      <c r="N896" s="42" t="s">
        <v>4852</v>
      </c>
      <c r="O896" s="44">
        <v>729</v>
      </c>
      <c r="P896" s="114">
        <f t="shared" si="46"/>
        <v>3163.8599999999997</v>
      </c>
      <c r="Q896" s="114">
        <f t="shared" si="47"/>
        <v>24165.562679999995</v>
      </c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2"/>
      <c r="BH896" s="12"/>
      <c r="BI896" s="12"/>
      <c r="BJ896" s="12"/>
      <c r="BK896" s="12"/>
      <c r="BL896" s="12"/>
      <c r="BM896" s="12"/>
    </row>
    <row r="897" spans="1:65" s="3" customFormat="1" x14ac:dyDescent="0.3">
      <c r="A897" s="38">
        <v>853</v>
      </c>
      <c r="B897" s="38">
        <v>82</v>
      </c>
      <c r="C897" s="39" t="s">
        <v>5229</v>
      </c>
      <c r="D897" s="39" t="s">
        <v>15</v>
      </c>
      <c r="E897" s="39" t="s">
        <v>5230</v>
      </c>
      <c r="F897" s="39" t="s">
        <v>5231</v>
      </c>
      <c r="G897" s="39" t="s">
        <v>5232</v>
      </c>
      <c r="H897" s="40" t="s">
        <v>4850</v>
      </c>
      <c r="I897" s="41" t="s">
        <v>4846</v>
      </c>
      <c r="J897" s="42" t="s">
        <v>5233</v>
      </c>
      <c r="K897" s="42" t="s">
        <v>4852</v>
      </c>
      <c r="L897" s="43">
        <v>10020</v>
      </c>
      <c r="M897" s="39" t="s">
        <v>23</v>
      </c>
      <c r="N897" s="42" t="s">
        <v>4852</v>
      </c>
      <c r="O897" s="44">
        <v>626</v>
      </c>
      <c r="P897" s="114">
        <f t="shared" si="46"/>
        <v>2716.8399999999997</v>
      </c>
      <c r="Q897" s="114">
        <f t="shared" si="47"/>
        <v>20751.223919999997</v>
      </c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2"/>
      <c r="BH897" s="12"/>
      <c r="BI897" s="12"/>
      <c r="BJ897" s="12"/>
      <c r="BK897" s="12"/>
      <c r="BL897" s="12"/>
      <c r="BM897" s="12"/>
    </row>
    <row r="898" spans="1:65" s="3" customFormat="1" x14ac:dyDescent="0.3">
      <c r="A898" s="38">
        <v>854</v>
      </c>
      <c r="B898" s="38">
        <v>83</v>
      </c>
      <c r="C898" s="39" t="s">
        <v>5234</v>
      </c>
      <c r="D898" s="39" t="s">
        <v>15</v>
      </c>
      <c r="E898" s="39" t="s">
        <v>5235</v>
      </c>
      <c r="F898" s="39" t="s">
        <v>5236</v>
      </c>
      <c r="G898" s="39" t="s">
        <v>5237</v>
      </c>
      <c r="H898" s="40" t="s">
        <v>4850</v>
      </c>
      <c r="I898" s="41" t="s">
        <v>4846</v>
      </c>
      <c r="J898" s="42" t="s">
        <v>5238</v>
      </c>
      <c r="K898" s="42" t="s">
        <v>4852</v>
      </c>
      <c r="L898" s="43">
        <v>10020</v>
      </c>
      <c r="M898" s="39" t="s">
        <v>23</v>
      </c>
      <c r="N898" s="42" t="s">
        <v>4852</v>
      </c>
      <c r="O898" s="44">
        <v>491</v>
      </c>
      <c r="P898" s="114">
        <f t="shared" si="46"/>
        <v>2130.94</v>
      </c>
      <c r="Q898" s="114">
        <f t="shared" si="47"/>
        <v>16276.119720000001</v>
      </c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2"/>
      <c r="BH898" s="12"/>
      <c r="BI898" s="12"/>
      <c r="BJ898" s="12"/>
      <c r="BK898" s="12"/>
      <c r="BL898" s="12"/>
      <c r="BM898" s="12"/>
    </row>
    <row r="899" spans="1:65" s="3" customFormat="1" x14ac:dyDescent="0.3">
      <c r="A899" s="38">
        <v>855</v>
      </c>
      <c r="B899" s="38">
        <v>84</v>
      </c>
      <c r="C899" s="39" t="s">
        <v>5239</v>
      </c>
      <c r="D899" s="39" t="s">
        <v>15</v>
      </c>
      <c r="E899" s="39" t="s">
        <v>5240</v>
      </c>
      <c r="F899" s="39" t="s">
        <v>5241</v>
      </c>
      <c r="G899" s="39" t="s">
        <v>5242</v>
      </c>
      <c r="H899" s="40" t="s">
        <v>4850</v>
      </c>
      <c r="I899" s="41" t="s">
        <v>4846</v>
      </c>
      <c r="J899" s="42" t="s">
        <v>5243</v>
      </c>
      <c r="K899" s="42" t="s">
        <v>4852</v>
      </c>
      <c r="L899" s="43">
        <v>10010</v>
      </c>
      <c r="M899" s="39" t="s">
        <v>23</v>
      </c>
      <c r="N899" s="42" t="s">
        <v>4852</v>
      </c>
      <c r="O899" s="44">
        <v>561</v>
      </c>
      <c r="P899" s="114">
        <f t="shared" si="46"/>
        <v>2434.7399999999998</v>
      </c>
      <c r="Q899" s="114">
        <f t="shared" si="47"/>
        <v>18596.544119999999</v>
      </c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2"/>
      <c r="BH899" s="12"/>
      <c r="BI899" s="12"/>
      <c r="BJ899" s="12"/>
      <c r="BK899" s="12"/>
      <c r="BL899" s="12"/>
      <c r="BM899" s="12"/>
    </row>
    <row r="900" spans="1:65" s="3" customFormat="1" x14ac:dyDescent="0.3">
      <c r="A900" s="38">
        <v>856</v>
      </c>
      <c r="B900" s="38">
        <v>85</v>
      </c>
      <c r="C900" s="39" t="s">
        <v>5244</v>
      </c>
      <c r="D900" s="39" t="s">
        <v>15</v>
      </c>
      <c r="E900" s="39" t="s">
        <v>5245</v>
      </c>
      <c r="F900" s="39" t="s">
        <v>5246</v>
      </c>
      <c r="G900" s="39" t="s">
        <v>22</v>
      </c>
      <c r="H900" s="40" t="s">
        <v>4850</v>
      </c>
      <c r="I900" s="41" t="s">
        <v>4846</v>
      </c>
      <c r="J900" s="42" t="s">
        <v>5247</v>
      </c>
      <c r="K900" s="42" t="s">
        <v>4852</v>
      </c>
      <c r="L900" s="43">
        <v>10020</v>
      </c>
      <c r="M900" s="39" t="s">
        <v>23</v>
      </c>
      <c r="N900" s="42" t="s">
        <v>4852</v>
      </c>
      <c r="O900" s="44">
        <v>434</v>
      </c>
      <c r="P900" s="114">
        <f t="shared" si="46"/>
        <v>1883.56</v>
      </c>
      <c r="Q900" s="114">
        <f t="shared" si="47"/>
        <v>14386.63128</v>
      </c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2"/>
      <c r="BH900" s="12"/>
      <c r="BI900" s="12"/>
      <c r="BJ900" s="12"/>
      <c r="BK900" s="12"/>
      <c r="BL900" s="12"/>
      <c r="BM900" s="12"/>
    </row>
    <row r="901" spans="1:65" s="3" customFormat="1" x14ac:dyDescent="0.3">
      <c r="A901" s="38">
        <v>857</v>
      </c>
      <c r="B901" s="38">
        <v>86</v>
      </c>
      <c r="C901" s="39" t="s">
        <v>5248</v>
      </c>
      <c r="D901" s="39" t="s">
        <v>15</v>
      </c>
      <c r="E901" s="39" t="s">
        <v>5249</v>
      </c>
      <c r="F901" s="39" t="s">
        <v>5250</v>
      </c>
      <c r="G901" s="39" t="s">
        <v>5251</v>
      </c>
      <c r="H901" s="40" t="s">
        <v>4850</v>
      </c>
      <c r="I901" s="41" t="s">
        <v>4846</v>
      </c>
      <c r="J901" s="42" t="s">
        <v>5252</v>
      </c>
      <c r="K901" s="42" t="s">
        <v>4852</v>
      </c>
      <c r="L901" s="43">
        <v>10020</v>
      </c>
      <c r="M901" s="39" t="s">
        <v>23</v>
      </c>
      <c r="N901" s="42" t="s">
        <v>4852</v>
      </c>
      <c r="O901" s="44">
        <v>558</v>
      </c>
      <c r="P901" s="114">
        <f t="shared" si="46"/>
        <v>2421.7199999999998</v>
      </c>
      <c r="Q901" s="114">
        <f t="shared" si="47"/>
        <v>18497.09736</v>
      </c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2"/>
      <c r="BH901" s="12"/>
      <c r="BI901" s="12"/>
      <c r="BJ901" s="12"/>
      <c r="BK901" s="12"/>
      <c r="BL901" s="12"/>
      <c r="BM901" s="12"/>
    </row>
    <row r="902" spans="1:65" s="3" customFormat="1" x14ac:dyDescent="0.3">
      <c r="A902" s="38">
        <v>858</v>
      </c>
      <c r="B902" s="38">
        <v>87</v>
      </c>
      <c r="C902" s="39" t="s">
        <v>5253</v>
      </c>
      <c r="D902" s="39" t="s">
        <v>15</v>
      </c>
      <c r="E902" s="39" t="s">
        <v>5254</v>
      </c>
      <c r="F902" s="39" t="s">
        <v>5255</v>
      </c>
      <c r="G902" s="39" t="s">
        <v>5256</v>
      </c>
      <c r="H902" s="40" t="s">
        <v>4850</v>
      </c>
      <c r="I902" s="41" t="s">
        <v>4846</v>
      </c>
      <c r="J902" s="42" t="s">
        <v>5257</v>
      </c>
      <c r="K902" s="42" t="s">
        <v>4852</v>
      </c>
      <c r="L902" s="43">
        <v>10020</v>
      </c>
      <c r="M902" s="39" t="s">
        <v>23</v>
      </c>
      <c r="N902" s="42" t="s">
        <v>4852</v>
      </c>
      <c r="O902" s="44">
        <v>563</v>
      </c>
      <c r="P902" s="114">
        <f t="shared" si="46"/>
        <v>2443.42</v>
      </c>
      <c r="Q902" s="114">
        <f t="shared" si="47"/>
        <v>18662.841960000002</v>
      </c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2"/>
      <c r="BH902" s="12"/>
      <c r="BI902" s="12"/>
      <c r="BJ902" s="12"/>
      <c r="BK902" s="12"/>
      <c r="BL902" s="12"/>
      <c r="BM902" s="12"/>
    </row>
    <row r="903" spans="1:65" s="3" customFormat="1" x14ac:dyDescent="0.3">
      <c r="A903" s="38">
        <v>859</v>
      </c>
      <c r="B903" s="38">
        <v>88</v>
      </c>
      <c r="C903" s="39" t="s">
        <v>5258</v>
      </c>
      <c r="D903" s="39" t="s">
        <v>15</v>
      </c>
      <c r="E903" s="39" t="s">
        <v>717</v>
      </c>
      <c r="F903" s="39" t="s">
        <v>5259</v>
      </c>
      <c r="G903" s="39" t="s">
        <v>5260</v>
      </c>
      <c r="H903" s="40" t="s">
        <v>4850</v>
      </c>
      <c r="I903" s="41" t="s">
        <v>4846</v>
      </c>
      <c r="J903" s="42" t="s">
        <v>5261</v>
      </c>
      <c r="K903" s="42" t="s">
        <v>4852</v>
      </c>
      <c r="L903" s="43">
        <v>10010</v>
      </c>
      <c r="M903" s="39" t="s">
        <v>23</v>
      </c>
      <c r="N903" s="42" t="s">
        <v>4852</v>
      </c>
      <c r="O903" s="44">
        <v>494</v>
      </c>
      <c r="P903" s="114">
        <f t="shared" si="46"/>
        <v>2143.96</v>
      </c>
      <c r="Q903" s="114">
        <f t="shared" si="47"/>
        <v>16375.56648</v>
      </c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  <c r="BG903" s="12"/>
      <c r="BH903" s="12"/>
      <c r="BI903" s="12"/>
      <c r="BJ903" s="12"/>
      <c r="BK903" s="12"/>
      <c r="BL903" s="12"/>
      <c r="BM903" s="12"/>
    </row>
    <row r="904" spans="1:65" s="3" customFormat="1" x14ac:dyDescent="0.3">
      <c r="A904" s="38">
        <v>860</v>
      </c>
      <c r="B904" s="38">
        <v>89</v>
      </c>
      <c r="C904" s="39" t="s">
        <v>5262</v>
      </c>
      <c r="D904" s="39" t="s">
        <v>15</v>
      </c>
      <c r="E904" s="39" t="s">
        <v>5263</v>
      </c>
      <c r="F904" s="39" t="s">
        <v>5264</v>
      </c>
      <c r="G904" s="39" t="s">
        <v>5265</v>
      </c>
      <c r="H904" s="40" t="s">
        <v>5266</v>
      </c>
      <c r="I904" s="41" t="s">
        <v>4846</v>
      </c>
      <c r="J904" s="42" t="s">
        <v>5267</v>
      </c>
      <c r="K904" s="42" t="s">
        <v>4852</v>
      </c>
      <c r="L904" s="43">
        <v>10436</v>
      </c>
      <c r="M904" s="39" t="s">
        <v>23</v>
      </c>
      <c r="N904" s="42" t="s">
        <v>4852</v>
      </c>
      <c r="O904" s="44">
        <v>111</v>
      </c>
      <c r="P904" s="114">
        <f t="shared" si="46"/>
        <v>481.74</v>
      </c>
      <c r="Q904" s="114">
        <f t="shared" si="47"/>
        <v>3679.5301199999999</v>
      </c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  <c r="BG904" s="12"/>
      <c r="BH904" s="12"/>
      <c r="BI904" s="12"/>
      <c r="BJ904" s="12"/>
      <c r="BK904" s="12"/>
      <c r="BL904" s="12"/>
      <c r="BM904" s="12"/>
    </row>
    <row r="905" spans="1:65" s="3" customFormat="1" x14ac:dyDescent="0.3">
      <c r="A905" s="38">
        <v>861</v>
      </c>
      <c r="B905" s="38">
        <v>90</v>
      </c>
      <c r="C905" s="39" t="s">
        <v>5268</v>
      </c>
      <c r="D905" s="39" t="s">
        <v>15</v>
      </c>
      <c r="E905" s="39" t="s">
        <v>5269</v>
      </c>
      <c r="F905" s="39" t="s">
        <v>5270</v>
      </c>
      <c r="G905" s="39" t="s">
        <v>5271</v>
      </c>
      <c r="H905" s="40" t="s">
        <v>4850</v>
      </c>
      <c r="I905" s="41" t="s">
        <v>4846</v>
      </c>
      <c r="J905" s="42" t="s">
        <v>5272</v>
      </c>
      <c r="K905" s="42" t="s">
        <v>4852</v>
      </c>
      <c r="L905" s="43">
        <v>10020</v>
      </c>
      <c r="M905" s="39" t="s">
        <v>23</v>
      </c>
      <c r="N905" s="42" t="s">
        <v>4852</v>
      </c>
      <c r="O905" s="44">
        <v>314</v>
      </c>
      <c r="P905" s="114">
        <f t="shared" si="46"/>
        <v>1362.76</v>
      </c>
      <c r="Q905" s="114">
        <f t="shared" si="47"/>
        <v>10408.76088</v>
      </c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2"/>
      <c r="BH905" s="12"/>
      <c r="BI905" s="12"/>
      <c r="BJ905" s="12"/>
      <c r="BK905" s="12"/>
      <c r="BL905" s="12"/>
      <c r="BM905" s="12"/>
    </row>
    <row r="906" spans="1:65" s="3" customFormat="1" x14ac:dyDescent="0.3">
      <c r="A906" s="38">
        <v>862</v>
      </c>
      <c r="B906" s="38">
        <v>91</v>
      </c>
      <c r="C906" s="39" t="s">
        <v>5273</v>
      </c>
      <c r="D906" s="39" t="s">
        <v>15</v>
      </c>
      <c r="E906" s="39" t="s">
        <v>5274</v>
      </c>
      <c r="F906" s="39" t="s">
        <v>5275</v>
      </c>
      <c r="G906" s="39" t="s">
        <v>5276</v>
      </c>
      <c r="H906" s="40" t="s">
        <v>4850</v>
      </c>
      <c r="I906" s="41" t="s">
        <v>4846</v>
      </c>
      <c r="J906" s="42" t="s">
        <v>5277</v>
      </c>
      <c r="K906" s="42" t="s">
        <v>4852</v>
      </c>
      <c r="L906" s="43">
        <v>10020</v>
      </c>
      <c r="M906" s="39" t="s">
        <v>23</v>
      </c>
      <c r="N906" s="42" t="s">
        <v>4852</v>
      </c>
      <c r="O906" s="44">
        <v>418</v>
      </c>
      <c r="P906" s="114">
        <f t="shared" si="46"/>
        <v>1814.12</v>
      </c>
      <c r="Q906" s="114">
        <f t="shared" si="47"/>
        <v>13856.248559999998</v>
      </c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2"/>
      <c r="BH906" s="12"/>
      <c r="BI906" s="12"/>
      <c r="BJ906" s="12"/>
      <c r="BK906" s="12"/>
      <c r="BL906" s="12"/>
      <c r="BM906" s="12"/>
    </row>
    <row r="907" spans="1:65" s="3" customFormat="1" x14ac:dyDescent="0.3">
      <c r="A907" s="38">
        <v>863</v>
      </c>
      <c r="B907" s="38">
        <v>92</v>
      </c>
      <c r="C907" s="39" t="s">
        <v>5278</v>
      </c>
      <c r="D907" s="39" t="s">
        <v>15</v>
      </c>
      <c r="E907" s="39" t="s">
        <v>5279</v>
      </c>
      <c r="F907" s="39" t="s">
        <v>5280</v>
      </c>
      <c r="G907" s="39" t="s">
        <v>5281</v>
      </c>
      <c r="H907" s="40" t="s">
        <v>4850</v>
      </c>
      <c r="I907" s="41" t="s">
        <v>4846</v>
      </c>
      <c r="J907" s="42" t="s">
        <v>5282</v>
      </c>
      <c r="K907" s="42" t="s">
        <v>4852</v>
      </c>
      <c r="L907" s="43">
        <v>10010</v>
      </c>
      <c r="M907" s="39" t="s">
        <v>23</v>
      </c>
      <c r="N907" s="42" t="s">
        <v>4852</v>
      </c>
      <c r="O907" s="44">
        <v>410</v>
      </c>
      <c r="P907" s="114">
        <f t="shared" si="46"/>
        <v>1779.3999999999999</v>
      </c>
      <c r="Q907" s="114">
        <f t="shared" si="47"/>
        <v>13591.057199999999</v>
      </c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2"/>
      <c r="BH907" s="12"/>
      <c r="BI907" s="12"/>
      <c r="BJ907" s="12"/>
      <c r="BK907" s="12"/>
      <c r="BL907" s="12"/>
      <c r="BM907" s="12"/>
    </row>
    <row r="908" spans="1:65" s="3" customFormat="1" x14ac:dyDescent="0.3">
      <c r="A908" s="38">
        <v>864</v>
      </c>
      <c r="B908" s="38">
        <v>93</v>
      </c>
      <c r="C908" s="39" t="s">
        <v>5283</v>
      </c>
      <c r="D908" s="39" t="s">
        <v>15</v>
      </c>
      <c r="E908" s="39" t="s">
        <v>5284</v>
      </c>
      <c r="F908" s="39" t="s">
        <v>5285</v>
      </c>
      <c r="G908" s="39" t="s">
        <v>22</v>
      </c>
      <c r="H908" s="40" t="s">
        <v>4850</v>
      </c>
      <c r="I908" s="41" t="s">
        <v>4846</v>
      </c>
      <c r="J908" s="42" t="s">
        <v>5286</v>
      </c>
      <c r="K908" s="42" t="s">
        <v>4852</v>
      </c>
      <c r="L908" s="43">
        <v>10010</v>
      </c>
      <c r="M908" s="39" t="s">
        <v>23</v>
      </c>
      <c r="N908" s="42" t="s">
        <v>4852</v>
      </c>
      <c r="O908" s="44">
        <v>661</v>
      </c>
      <c r="P908" s="114">
        <f t="shared" si="46"/>
        <v>2868.74</v>
      </c>
      <c r="Q908" s="114">
        <f t="shared" si="47"/>
        <v>21911.436119999998</v>
      </c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2"/>
      <c r="BH908" s="12"/>
      <c r="BI908" s="12"/>
      <c r="BJ908" s="12"/>
      <c r="BK908" s="12"/>
      <c r="BL908" s="12"/>
      <c r="BM908" s="12"/>
    </row>
    <row r="909" spans="1:65" s="3" customFormat="1" ht="51" x14ac:dyDescent="0.3">
      <c r="A909" s="38">
        <v>865</v>
      </c>
      <c r="B909" s="38">
        <v>94</v>
      </c>
      <c r="C909" s="39" t="s">
        <v>5287</v>
      </c>
      <c r="D909" s="39" t="s">
        <v>15</v>
      </c>
      <c r="E909" s="39" t="s">
        <v>5288</v>
      </c>
      <c r="F909" s="39" t="s">
        <v>5289</v>
      </c>
      <c r="G909" s="39" t="s">
        <v>5290</v>
      </c>
      <c r="H909" s="40" t="s">
        <v>4850</v>
      </c>
      <c r="I909" s="41" t="s">
        <v>5291</v>
      </c>
      <c r="J909" s="42" t="s">
        <v>5292</v>
      </c>
      <c r="K909" s="42" t="s">
        <v>4852</v>
      </c>
      <c r="L909" s="43">
        <v>10000</v>
      </c>
      <c r="M909" s="39" t="s">
        <v>23</v>
      </c>
      <c r="N909" s="42" t="s">
        <v>4852</v>
      </c>
      <c r="O909" s="44">
        <v>157</v>
      </c>
      <c r="P909" s="114">
        <f t="shared" si="46"/>
        <v>681.38</v>
      </c>
      <c r="Q909" s="114">
        <f t="shared" si="47"/>
        <v>5204.3804399999999</v>
      </c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2"/>
      <c r="BH909" s="12"/>
      <c r="BI909" s="12"/>
      <c r="BJ909" s="12"/>
      <c r="BK909" s="12"/>
      <c r="BL909" s="12"/>
      <c r="BM909" s="12"/>
    </row>
    <row r="910" spans="1:65" s="3" customFormat="1" x14ac:dyDescent="0.3">
      <c r="A910" s="38">
        <v>866</v>
      </c>
      <c r="B910" s="38">
        <v>95</v>
      </c>
      <c r="C910" s="39" t="s">
        <v>5293</v>
      </c>
      <c r="D910" s="39" t="s">
        <v>15</v>
      </c>
      <c r="E910" s="39" t="s">
        <v>5294</v>
      </c>
      <c r="F910" s="39" t="s">
        <v>5295</v>
      </c>
      <c r="G910" s="39" t="s">
        <v>5296</v>
      </c>
      <c r="H910" s="40" t="s">
        <v>5297</v>
      </c>
      <c r="I910" s="41" t="s">
        <v>4846</v>
      </c>
      <c r="J910" s="42" t="s">
        <v>5298</v>
      </c>
      <c r="K910" s="42" t="s">
        <v>4852</v>
      </c>
      <c r="L910" s="43">
        <v>10362</v>
      </c>
      <c r="M910" s="39" t="s">
        <v>23</v>
      </c>
      <c r="N910" s="42" t="s">
        <v>4852</v>
      </c>
      <c r="O910" s="44">
        <v>691</v>
      </c>
      <c r="P910" s="114">
        <f t="shared" si="46"/>
        <v>2998.94</v>
      </c>
      <c r="Q910" s="114">
        <f t="shared" si="47"/>
        <v>22905.903719999998</v>
      </c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2"/>
      <c r="BH910" s="12"/>
      <c r="BI910" s="12"/>
      <c r="BJ910" s="12"/>
      <c r="BK910" s="12"/>
      <c r="BL910" s="12"/>
      <c r="BM910" s="12"/>
    </row>
    <row r="911" spans="1:65" s="3" customFormat="1" x14ac:dyDescent="0.3">
      <c r="A911" s="38">
        <v>867</v>
      </c>
      <c r="B911" s="38">
        <v>96</v>
      </c>
      <c r="C911" s="39" t="s">
        <v>5299</v>
      </c>
      <c r="D911" s="39" t="s">
        <v>15</v>
      </c>
      <c r="E911" s="39" t="s">
        <v>5300</v>
      </c>
      <c r="F911" s="39" t="s">
        <v>5301</v>
      </c>
      <c r="G911" s="39" t="s">
        <v>5302</v>
      </c>
      <c r="H911" s="40" t="s">
        <v>5303</v>
      </c>
      <c r="I911" s="41" t="s">
        <v>4846</v>
      </c>
      <c r="J911" s="42" t="s">
        <v>5304</v>
      </c>
      <c r="K911" s="42" t="s">
        <v>4852</v>
      </c>
      <c r="L911" s="43">
        <v>10360</v>
      </c>
      <c r="M911" s="39" t="s">
        <v>23</v>
      </c>
      <c r="N911" s="42" t="s">
        <v>4852</v>
      </c>
      <c r="O911" s="44">
        <v>606</v>
      </c>
      <c r="P911" s="114">
        <f t="shared" si="46"/>
        <v>2630.04</v>
      </c>
      <c r="Q911" s="114">
        <f t="shared" si="47"/>
        <v>20088.24552</v>
      </c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2"/>
      <c r="BH911" s="12"/>
      <c r="BI911" s="12"/>
      <c r="BJ911" s="12"/>
      <c r="BK911" s="12"/>
      <c r="BL911" s="12"/>
      <c r="BM911" s="12"/>
    </row>
    <row r="912" spans="1:65" s="3" customFormat="1" x14ac:dyDescent="0.3">
      <c r="A912" s="38">
        <v>868</v>
      </c>
      <c r="B912" s="38">
        <v>97</v>
      </c>
      <c r="C912" s="39" t="s">
        <v>5305</v>
      </c>
      <c r="D912" s="39" t="s">
        <v>15</v>
      </c>
      <c r="E912" s="39" t="s">
        <v>5306</v>
      </c>
      <c r="F912" s="39" t="s">
        <v>5307</v>
      </c>
      <c r="G912" s="39" t="s">
        <v>5308</v>
      </c>
      <c r="H912" s="40" t="s">
        <v>2215</v>
      </c>
      <c r="I912" s="41" t="s">
        <v>4846</v>
      </c>
      <c r="J912" s="42" t="s">
        <v>5309</v>
      </c>
      <c r="K912" s="42" t="s">
        <v>4852</v>
      </c>
      <c r="L912" s="43">
        <v>10360</v>
      </c>
      <c r="M912" s="39" t="s">
        <v>23</v>
      </c>
      <c r="N912" s="42" t="s">
        <v>4852</v>
      </c>
      <c r="O912" s="44">
        <v>810</v>
      </c>
      <c r="P912" s="114">
        <f t="shared" si="46"/>
        <v>3515.4</v>
      </c>
      <c r="Q912" s="114">
        <f t="shared" si="47"/>
        <v>26850.625199999999</v>
      </c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2"/>
      <c r="BH912" s="12"/>
      <c r="BI912" s="12"/>
      <c r="BJ912" s="12"/>
      <c r="BK912" s="12"/>
      <c r="BL912" s="12"/>
      <c r="BM912" s="12"/>
    </row>
    <row r="913" spans="1:65" s="3" customFormat="1" x14ac:dyDescent="0.3">
      <c r="A913" s="38">
        <v>869</v>
      </c>
      <c r="B913" s="38">
        <v>98</v>
      </c>
      <c r="C913" s="39" t="s">
        <v>5310</v>
      </c>
      <c r="D913" s="39" t="s">
        <v>15</v>
      </c>
      <c r="E913" s="39" t="s">
        <v>5311</v>
      </c>
      <c r="F913" s="39" t="s">
        <v>284</v>
      </c>
      <c r="G913" s="39" t="s">
        <v>5312</v>
      </c>
      <c r="H913" s="40" t="s">
        <v>5313</v>
      </c>
      <c r="I913" s="41" t="s">
        <v>4846</v>
      </c>
      <c r="J913" s="42" t="s">
        <v>5314</v>
      </c>
      <c r="K913" s="42" t="s">
        <v>4852</v>
      </c>
      <c r="L913" s="43">
        <v>10361</v>
      </c>
      <c r="M913" s="39" t="s">
        <v>23</v>
      </c>
      <c r="N913" s="42" t="s">
        <v>4852</v>
      </c>
      <c r="O913" s="44">
        <v>732</v>
      </c>
      <c r="P913" s="114">
        <f t="shared" si="46"/>
        <v>3176.88</v>
      </c>
      <c r="Q913" s="114">
        <f t="shared" si="47"/>
        <v>24265.009440000002</v>
      </c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2"/>
      <c r="BH913" s="12"/>
      <c r="BI913" s="12"/>
      <c r="BJ913" s="12"/>
      <c r="BK913" s="12"/>
      <c r="BL913" s="12"/>
      <c r="BM913" s="12"/>
    </row>
    <row r="914" spans="1:65" s="3" customFormat="1" x14ac:dyDescent="0.3">
      <c r="A914" s="38">
        <v>870</v>
      </c>
      <c r="B914" s="38">
        <v>99</v>
      </c>
      <c r="C914" s="39" t="s">
        <v>5315</v>
      </c>
      <c r="D914" s="39" t="s">
        <v>15</v>
      </c>
      <c r="E914" s="39" t="s">
        <v>5316</v>
      </c>
      <c r="F914" s="39" t="s">
        <v>5317</v>
      </c>
      <c r="G914" s="39" t="s">
        <v>22</v>
      </c>
      <c r="H914" s="40" t="s">
        <v>5313</v>
      </c>
      <c r="I914" s="41" t="s">
        <v>4846</v>
      </c>
      <c r="J914" s="42" t="s">
        <v>5318</v>
      </c>
      <c r="K914" s="42" t="s">
        <v>4852</v>
      </c>
      <c r="L914" s="43">
        <v>10361</v>
      </c>
      <c r="M914" s="39" t="s">
        <v>23</v>
      </c>
      <c r="N914" s="42" t="s">
        <v>4852</v>
      </c>
      <c r="O914" s="44">
        <v>244</v>
      </c>
      <c r="P914" s="114">
        <f t="shared" si="46"/>
        <v>1058.96</v>
      </c>
      <c r="Q914" s="114">
        <f t="shared" si="47"/>
        <v>8088.3364799999999</v>
      </c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2"/>
      <c r="BH914" s="12"/>
      <c r="BI914" s="12"/>
      <c r="BJ914" s="12"/>
      <c r="BK914" s="12"/>
      <c r="BL914" s="12"/>
      <c r="BM914" s="12"/>
    </row>
    <row r="915" spans="1:65" s="5" customFormat="1" x14ac:dyDescent="0.3">
      <c r="A915" s="38">
        <v>871</v>
      </c>
      <c r="B915" s="38">
        <v>100</v>
      </c>
      <c r="C915" s="39" t="s">
        <v>5319</v>
      </c>
      <c r="D915" s="39" t="s">
        <v>15</v>
      </c>
      <c r="E915" s="39" t="s">
        <v>5320</v>
      </c>
      <c r="F915" s="39" t="s">
        <v>5321</v>
      </c>
      <c r="G915" s="39" t="s">
        <v>5322</v>
      </c>
      <c r="H915" s="40" t="s">
        <v>4850</v>
      </c>
      <c r="I915" s="41" t="s">
        <v>4846</v>
      </c>
      <c r="J915" s="42" t="s">
        <v>5323</v>
      </c>
      <c r="K915" s="42" t="s">
        <v>4852</v>
      </c>
      <c r="L915" s="43">
        <v>10000</v>
      </c>
      <c r="M915" s="39" t="s">
        <v>23</v>
      </c>
      <c r="N915" s="42" t="s">
        <v>4852</v>
      </c>
      <c r="O915" s="44">
        <v>110</v>
      </c>
      <c r="P915" s="114">
        <f t="shared" si="46"/>
        <v>477.4</v>
      </c>
      <c r="Q915" s="114">
        <f t="shared" si="47"/>
        <v>3646.3811999999998</v>
      </c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  <c r="BG915" s="12"/>
      <c r="BH915" s="12"/>
      <c r="BI915" s="12"/>
      <c r="BJ915" s="12"/>
      <c r="BK915" s="12"/>
      <c r="BL915" s="12"/>
      <c r="BM915" s="12"/>
    </row>
    <row r="916" spans="1:65" s="5" customFormat="1" x14ac:dyDescent="0.3">
      <c r="A916" s="38">
        <v>872</v>
      </c>
      <c r="B916" s="38">
        <v>101</v>
      </c>
      <c r="C916" s="39" t="s">
        <v>5324</v>
      </c>
      <c r="D916" s="39" t="s">
        <v>15</v>
      </c>
      <c r="E916" s="39" t="s">
        <v>5325</v>
      </c>
      <c r="F916" s="39" t="s">
        <v>5326</v>
      </c>
      <c r="G916" s="39" t="s">
        <v>5327</v>
      </c>
      <c r="H916" s="40" t="s">
        <v>4850</v>
      </c>
      <c r="I916" s="41" t="s">
        <v>4846</v>
      </c>
      <c r="J916" s="42" t="s">
        <v>5328</v>
      </c>
      <c r="K916" s="42" t="s">
        <v>4852</v>
      </c>
      <c r="L916" s="43">
        <v>10000</v>
      </c>
      <c r="M916" s="39" t="s">
        <v>23</v>
      </c>
      <c r="N916" s="42" t="s">
        <v>4852</v>
      </c>
      <c r="O916" s="44">
        <v>406</v>
      </c>
      <c r="P916" s="114">
        <f t="shared" si="46"/>
        <v>1762.04</v>
      </c>
      <c r="Q916" s="114">
        <f t="shared" si="47"/>
        <v>13458.461519999999</v>
      </c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2"/>
      <c r="BH916" s="12"/>
      <c r="BI916" s="12"/>
      <c r="BJ916" s="12"/>
      <c r="BK916" s="12"/>
      <c r="BL916" s="12"/>
      <c r="BM916" s="12"/>
    </row>
    <row r="917" spans="1:65" s="5" customFormat="1" x14ac:dyDescent="0.3">
      <c r="A917" s="38">
        <v>873</v>
      </c>
      <c r="B917" s="38">
        <v>102</v>
      </c>
      <c r="C917" s="39" t="s">
        <v>5329</v>
      </c>
      <c r="D917" s="39" t="s">
        <v>15</v>
      </c>
      <c r="E917" s="39" t="s">
        <v>5330</v>
      </c>
      <c r="F917" s="39" t="s">
        <v>5331</v>
      </c>
      <c r="G917" s="39" t="s">
        <v>5332</v>
      </c>
      <c r="H917" s="40" t="s">
        <v>4850</v>
      </c>
      <c r="I917" s="41" t="s">
        <v>4846</v>
      </c>
      <c r="J917" s="42" t="s">
        <v>5333</v>
      </c>
      <c r="K917" s="42" t="s">
        <v>4852</v>
      </c>
      <c r="L917" s="43">
        <v>10000</v>
      </c>
      <c r="M917" s="39" t="s">
        <v>23</v>
      </c>
      <c r="N917" s="42" t="s">
        <v>4852</v>
      </c>
      <c r="O917" s="44">
        <v>105</v>
      </c>
      <c r="P917" s="114">
        <f t="shared" si="46"/>
        <v>455.7</v>
      </c>
      <c r="Q917" s="114">
        <f t="shared" si="47"/>
        <v>3480.6365999999998</v>
      </c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2"/>
      <c r="BH917" s="12"/>
      <c r="BI917" s="12"/>
      <c r="BJ917" s="12"/>
      <c r="BK917" s="12"/>
      <c r="BL917" s="12"/>
      <c r="BM917" s="12"/>
    </row>
    <row r="918" spans="1:65" s="5" customFormat="1" x14ac:dyDescent="0.3">
      <c r="A918" s="38">
        <v>874</v>
      </c>
      <c r="B918" s="38">
        <v>103</v>
      </c>
      <c r="C918" s="39" t="s">
        <v>5334</v>
      </c>
      <c r="D918" s="39" t="s">
        <v>15</v>
      </c>
      <c r="E918" s="39" t="s">
        <v>5335</v>
      </c>
      <c r="F918" s="39" t="s">
        <v>5336</v>
      </c>
      <c r="G918" s="39" t="s">
        <v>5337</v>
      </c>
      <c r="H918" s="40" t="s">
        <v>4850</v>
      </c>
      <c r="I918" s="41" t="s">
        <v>4846</v>
      </c>
      <c r="J918" s="42" t="s">
        <v>5338</v>
      </c>
      <c r="K918" s="42" t="s">
        <v>4852</v>
      </c>
      <c r="L918" s="43">
        <v>10000</v>
      </c>
      <c r="M918" s="39" t="s">
        <v>23</v>
      </c>
      <c r="N918" s="42" t="s">
        <v>4852</v>
      </c>
      <c r="O918" s="44">
        <v>222</v>
      </c>
      <c r="P918" s="114">
        <f t="shared" si="46"/>
        <v>963.48</v>
      </c>
      <c r="Q918" s="114">
        <f t="shared" si="47"/>
        <v>7359.0602399999998</v>
      </c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2"/>
      <c r="BH918" s="12"/>
      <c r="BI918" s="12"/>
      <c r="BJ918" s="12"/>
      <c r="BK918" s="12"/>
      <c r="BL918" s="12"/>
      <c r="BM918" s="12"/>
    </row>
    <row r="919" spans="1:65" s="3" customFormat="1" ht="52.5" customHeight="1" x14ac:dyDescent="0.3">
      <c r="A919" s="38">
        <v>875</v>
      </c>
      <c r="B919" s="38">
        <v>104</v>
      </c>
      <c r="C919" s="39" t="s">
        <v>5339</v>
      </c>
      <c r="D919" s="39" t="s">
        <v>15</v>
      </c>
      <c r="E919" s="39" t="s">
        <v>5340</v>
      </c>
      <c r="F919" s="39" t="s">
        <v>5341</v>
      </c>
      <c r="G919" s="39" t="s">
        <v>5342</v>
      </c>
      <c r="H919" s="40" t="s">
        <v>4850</v>
      </c>
      <c r="I919" s="41" t="s">
        <v>5343</v>
      </c>
      <c r="J919" s="42" t="s">
        <v>5344</v>
      </c>
      <c r="K919" s="42" t="s">
        <v>4852</v>
      </c>
      <c r="L919" s="43">
        <v>10020</v>
      </c>
      <c r="M919" s="39" t="s">
        <v>23</v>
      </c>
      <c r="N919" s="42" t="s">
        <v>4852</v>
      </c>
      <c r="O919" s="44">
        <v>109</v>
      </c>
      <c r="P919" s="114">
        <f t="shared" si="46"/>
        <v>473.06</v>
      </c>
      <c r="Q919" s="114">
        <f t="shared" si="47"/>
        <v>3613.2322800000002</v>
      </c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2"/>
      <c r="BH919" s="12"/>
      <c r="BI919" s="12"/>
      <c r="BJ919" s="12"/>
      <c r="BK919" s="12"/>
      <c r="BL919" s="12"/>
      <c r="BM919" s="12"/>
    </row>
    <row r="920" spans="1:65" s="3" customFormat="1" ht="38.25" customHeight="1" x14ac:dyDescent="0.3">
      <c r="A920" s="38">
        <v>876</v>
      </c>
      <c r="B920" s="38">
        <v>105</v>
      </c>
      <c r="C920" s="39" t="s">
        <v>5345</v>
      </c>
      <c r="D920" s="39" t="s">
        <v>15</v>
      </c>
      <c r="E920" s="39" t="s">
        <v>5346</v>
      </c>
      <c r="F920" s="39" t="s">
        <v>5347</v>
      </c>
      <c r="G920" s="39" t="s">
        <v>5348</v>
      </c>
      <c r="H920" s="40" t="s">
        <v>2215</v>
      </c>
      <c r="I920" s="41" t="s">
        <v>4846</v>
      </c>
      <c r="J920" s="42" t="s">
        <v>5349</v>
      </c>
      <c r="K920" s="42" t="s">
        <v>4852</v>
      </c>
      <c r="L920" s="43">
        <v>10360</v>
      </c>
      <c r="M920" s="39" t="s">
        <v>23</v>
      </c>
      <c r="N920" s="42" t="s">
        <v>4852</v>
      </c>
      <c r="O920" s="44">
        <v>975</v>
      </c>
      <c r="P920" s="114">
        <f t="shared" si="46"/>
        <v>4231.5</v>
      </c>
      <c r="Q920" s="114">
        <f t="shared" si="47"/>
        <v>32320.197</v>
      </c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2"/>
      <c r="BH920" s="12"/>
      <c r="BI920" s="12"/>
      <c r="BJ920" s="12"/>
      <c r="BK920" s="12"/>
      <c r="BL920" s="12"/>
      <c r="BM920" s="12"/>
    </row>
    <row r="921" spans="1:65" s="3" customFormat="1" ht="38.25" customHeight="1" x14ac:dyDescent="0.3">
      <c r="A921" s="38">
        <v>877</v>
      </c>
      <c r="B921" s="38">
        <v>106</v>
      </c>
      <c r="C921" s="39" t="s">
        <v>5350</v>
      </c>
      <c r="D921" s="39" t="s">
        <v>15</v>
      </c>
      <c r="E921" s="39" t="s">
        <v>5351</v>
      </c>
      <c r="F921" s="39" t="s">
        <v>5352</v>
      </c>
      <c r="G921" s="39" t="s">
        <v>5353</v>
      </c>
      <c r="H921" s="40" t="s">
        <v>4850</v>
      </c>
      <c r="I921" s="41" t="s">
        <v>4846</v>
      </c>
      <c r="J921" s="42" t="s">
        <v>5354</v>
      </c>
      <c r="K921" s="42" t="s">
        <v>4852</v>
      </c>
      <c r="L921" s="43">
        <v>10000</v>
      </c>
      <c r="M921" s="39" t="s">
        <v>23</v>
      </c>
      <c r="N921" s="42" t="s">
        <v>4852</v>
      </c>
      <c r="O921" s="44">
        <v>386</v>
      </c>
      <c r="P921" s="114">
        <f t="shared" si="46"/>
        <v>1675.24</v>
      </c>
      <c r="Q921" s="114">
        <f t="shared" si="47"/>
        <v>12795.483120000001</v>
      </c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2"/>
      <c r="BH921" s="12"/>
      <c r="BI921" s="12"/>
      <c r="BJ921" s="12"/>
      <c r="BK921" s="12"/>
      <c r="BL921" s="12"/>
      <c r="BM921" s="12"/>
    </row>
    <row r="922" spans="1:65" s="3" customFormat="1" x14ac:dyDescent="0.3">
      <c r="A922" s="38">
        <v>878</v>
      </c>
      <c r="B922" s="38">
        <v>107</v>
      </c>
      <c r="C922" s="39" t="s">
        <v>5355</v>
      </c>
      <c r="D922" s="39" t="s">
        <v>15</v>
      </c>
      <c r="E922" s="39" t="s">
        <v>5356</v>
      </c>
      <c r="F922" s="39" t="s">
        <v>5357</v>
      </c>
      <c r="G922" s="39" t="s">
        <v>5358</v>
      </c>
      <c r="H922" s="40" t="s">
        <v>4850</v>
      </c>
      <c r="I922" s="41" t="s">
        <v>4846</v>
      </c>
      <c r="J922" s="42" t="s">
        <v>5359</v>
      </c>
      <c r="K922" s="42" t="s">
        <v>4852</v>
      </c>
      <c r="L922" s="43">
        <v>10000</v>
      </c>
      <c r="M922" s="39" t="s">
        <v>23</v>
      </c>
      <c r="N922" s="42" t="s">
        <v>4852</v>
      </c>
      <c r="O922" s="44">
        <v>636</v>
      </c>
      <c r="P922" s="114">
        <f t="shared" si="46"/>
        <v>2760.24</v>
      </c>
      <c r="Q922" s="114">
        <f t="shared" si="47"/>
        <v>21082.713119999997</v>
      </c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2"/>
      <c r="BH922" s="12"/>
      <c r="BI922" s="12"/>
      <c r="BJ922" s="12"/>
      <c r="BK922" s="12"/>
      <c r="BL922" s="12"/>
      <c r="BM922" s="12"/>
    </row>
    <row r="923" spans="1:65" s="3" customFormat="1" ht="38.25" customHeight="1" x14ac:dyDescent="0.3">
      <c r="A923" s="38">
        <v>879</v>
      </c>
      <c r="B923" s="38">
        <v>108</v>
      </c>
      <c r="C923" s="39" t="s">
        <v>5360</v>
      </c>
      <c r="D923" s="39" t="s">
        <v>15</v>
      </c>
      <c r="E923" s="39" t="s">
        <v>5361</v>
      </c>
      <c r="F923" s="39" t="s">
        <v>5362</v>
      </c>
      <c r="G923" s="39" t="s">
        <v>5363</v>
      </c>
      <c r="H923" s="40" t="s">
        <v>4850</v>
      </c>
      <c r="I923" s="41" t="s">
        <v>4846</v>
      </c>
      <c r="J923" s="42" t="s">
        <v>5364</v>
      </c>
      <c r="K923" s="42" t="s">
        <v>4852</v>
      </c>
      <c r="L923" s="43">
        <v>10000</v>
      </c>
      <c r="M923" s="39" t="s">
        <v>23</v>
      </c>
      <c r="N923" s="42" t="s">
        <v>4852</v>
      </c>
      <c r="O923" s="44">
        <v>821</v>
      </c>
      <c r="P923" s="114">
        <f t="shared" si="46"/>
        <v>3563.14</v>
      </c>
      <c r="Q923" s="114">
        <f t="shared" si="47"/>
        <v>27215.263319999998</v>
      </c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2"/>
      <c r="BH923" s="12"/>
      <c r="BI923" s="12"/>
      <c r="BJ923" s="12"/>
      <c r="BK923" s="12"/>
      <c r="BL923" s="12"/>
      <c r="BM923" s="12"/>
    </row>
    <row r="924" spans="1:65" s="3" customFormat="1" ht="38.25" customHeight="1" x14ac:dyDescent="0.3">
      <c r="A924" s="38">
        <v>880</v>
      </c>
      <c r="B924" s="38">
        <v>109</v>
      </c>
      <c r="C924" s="39" t="s">
        <v>5365</v>
      </c>
      <c r="D924" s="39" t="s">
        <v>15</v>
      </c>
      <c r="E924" s="39" t="s">
        <v>5366</v>
      </c>
      <c r="F924" s="39" t="s">
        <v>5367</v>
      </c>
      <c r="G924" s="39" t="s">
        <v>5368</v>
      </c>
      <c r="H924" s="40" t="s">
        <v>2215</v>
      </c>
      <c r="I924" s="41" t="s">
        <v>4846</v>
      </c>
      <c r="J924" s="42" t="s">
        <v>5369</v>
      </c>
      <c r="K924" s="42" t="s">
        <v>4852</v>
      </c>
      <c r="L924" s="43">
        <v>10360</v>
      </c>
      <c r="M924" s="39" t="s">
        <v>23</v>
      </c>
      <c r="N924" s="42" t="s">
        <v>4852</v>
      </c>
      <c r="O924" s="44">
        <v>618</v>
      </c>
      <c r="P924" s="114">
        <f t="shared" si="46"/>
        <v>2682.12</v>
      </c>
      <c r="Q924" s="114">
        <f t="shared" si="47"/>
        <v>20486.03256</v>
      </c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2"/>
      <c r="BH924" s="12"/>
      <c r="BI924" s="12"/>
      <c r="BJ924" s="12"/>
      <c r="BK924" s="12"/>
      <c r="BL924" s="12"/>
      <c r="BM924" s="12"/>
    </row>
    <row r="925" spans="1:65" s="3" customFormat="1" ht="38.25" customHeight="1" x14ac:dyDescent="0.3">
      <c r="A925" s="38">
        <v>881</v>
      </c>
      <c r="B925" s="38">
        <v>110</v>
      </c>
      <c r="C925" s="39" t="s">
        <v>5370</v>
      </c>
      <c r="D925" s="39" t="s">
        <v>15</v>
      </c>
      <c r="E925" s="39" t="s">
        <v>5371</v>
      </c>
      <c r="F925" s="39" t="s">
        <v>5372</v>
      </c>
      <c r="G925" s="39" t="s">
        <v>5373</v>
      </c>
      <c r="H925" s="40" t="s">
        <v>2215</v>
      </c>
      <c r="I925" s="41" t="s">
        <v>4846</v>
      </c>
      <c r="J925" s="42" t="s">
        <v>5374</v>
      </c>
      <c r="K925" s="42" t="s">
        <v>4852</v>
      </c>
      <c r="L925" s="43">
        <v>10360</v>
      </c>
      <c r="M925" s="39" t="s">
        <v>23</v>
      </c>
      <c r="N925" s="42" t="s">
        <v>4852</v>
      </c>
      <c r="O925" s="44">
        <v>446</v>
      </c>
      <c r="P925" s="114">
        <f t="shared" si="46"/>
        <v>1935.6399999999999</v>
      </c>
      <c r="Q925" s="114">
        <f t="shared" si="47"/>
        <v>14784.418319999999</v>
      </c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2"/>
      <c r="BH925" s="12"/>
      <c r="BI925" s="12"/>
      <c r="BJ925" s="12"/>
      <c r="BK925" s="12"/>
      <c r="BL925" s="12"/>
      <c r="BM925" s="12"/>
    </row>
    <row r="926" spans="1:65" s="3" customFormat="1" ht="38.25" customHeight="1" x14ac:dyDescent="0.3">
      <c r="A926" s="38">
        <v>882</v>
      </c>
      <c r="B926" s="38">
        <v>111</v>
      </c>
      <c r="C926" s="39" t="s">
        <v>5375</v>
      </c>
      <c r="D926" s="39" t="s">
        <v>15</v>
      </c>
      <c r="E926" s="39" t="s">
        <v>318</v>
      </c>
      <c r="F926" s="39" t="s">
        <v>5376</v>
      </c>
      <c r="G926" s="39" t="s">
        <v>5377</v>
      </c>
      <c r="H926" s="40" t="s">
        <v>2215</v>
      </c>
      <c r="I926" s="41" t="s">
        <v>4846</v>
      </c>
      <c r="J926" s="42" t="s">
        <v>5378</v>
      </c>
      <c r="K926" s="42" t="s">
        <v>4852</v>
      </c>
      <c r="L926" s="43">
        <v>10360</v>
      </c>
      <c r="M926" s="39" t="s">
        <v>23</v>
      </c>
      <c r="N926" s="42" t="s">
        <v>4852</v>
      </c>
      <c r="O926" s="44">
        <v>863</v>
      </c>
      <c r="P926" s="114">
        <f t="shared" si="46"/>
        <v>3745.42</v>
      </c>
      <c r="Q926" s="114">
        <f t="shared" si="47"/>
        <v>28607.517960000001</v>
      </c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2"/>
      <c r="BH926" s="12"/>
      <c r="BI926" s="12"/>
      <c r="BJ926" s="12"/>
      <c r="BK926" s="12"/>
      <c r="BL926" s="12"/>
      <c r="BM926" s="12"/>
    </row>
    <row r="927" spans="1:65" s="3" customFormat="1" ht="38.25" customHeight="1" x14ac:dyDescent="0.3">
      <c r="A927" s="38">
        <v>883</v>
      </c>
      <c r="B927" s="38">
        <v>112</v>
      </c>
      <c r="C927" s="39" t="s">
        <v>5379</v>
      </c>
      <c r="D927" s="39" t="s">
        <v>15</v>
      </c>
      <c r="E927" s="39" t="s">
        <v>3257</v>
      </c>
      <c r="F927" s="39" t="s">
        <v>5380</v>
      </c>
      <c r="G927" s="39" t="s">
        <v>5381</v>
      </c>
      <c r="H927" s="40" t="s">
        <v>4850</v>
      </c>
      <c r="I927" s="41" t="s">
        <v>4846</v>
      </c>
      <c r="J927" s="42" t="s">
        <v>5382</v>
      </c>
      <c r="K927" s="42" t="s">
        <v>4852</v>
      </c>
      <c r="L927" s="43">
        <v>10000</v>
      </c>
      <c r="M927" s="39" t="s">
        <v>23</v>
      </c>
      <c r="N927" s="42" t="s">
        <v>4852</v>
      </c>
      <c r="O927" s="44">
        <v>743</v>
      </c>
      <c r="P927" s="114">
        <f t="shared" si="46"/>
        <v>3224.62</v>
      </c>
      <c r="Q927" s="114">
        <f t="shared" si="47"/>
        <v>24629.647559999998</v>
      </c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  <c r="BG927" s="12"/>
      <c r="BH927" s="12"/>
      <c r="BI927" s="12"/>
      <c r="BJ927" s="12"/>
      <c r="BK927" s="12"/>
      <c r="BL927" s="12"/>
      <c r="BM927" s="12"/>
    </row>
    <row r="928" spans="1:65" s="5" customFormat="1" ht="38.25" customHeight="1" x14ac:dyDescent="0.3">
      <c r="A928" s="38">
        <v>884</v>
      </c>
      <c r="B928" s="38">
        <v>113</v>
      </c>
      <c r="C928" s="39" t="s">
        <v>5383</v>
      </c>
      <c r="D928" s="39" t="s">
        <v>15</v>
      </c>
      <c r="E928" s="39" t="s">
        <v>5384</v>
      </c>
      <c r="F928" s="39" t="s">
        <v>5385</v>
      </c>
      <c r="G928" s="39" t="s">
        <v>22</v>
      </c>
      <c r="H928" s="40" t="s">
        <v>4850</v>
      </c>
      <c r="I928" s="41" t="s">
        <v>138</v>
      </c>
      <c r="J928" s="42" t="s">
        <v>5386</v>
      </c>
      <c r="K928" s="42" t="s">
        <v>4852</v>
      </c>
      <c r="L928" s="43">
        <v>10000</v>
      </c>
      <c r="M928" s="39" t="s">
        <v>23</v>
      </c>
      <c r="N928" s="42" t="s">
        <v>4852</v>
      </c>
      <c r="O928" s="44">
        <v>41</v>
      </c>
      <c r="P928" s="114">
        <f t="shared" si="46"/>
        <v>177.94</v>
      </c>
      <c r="Q928" s="114">
        <f t="shared" si="47"/>
        <v>1359.10572</v>
      </c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  <c r="BG928" s="12"/>
      <c r="BH928" s="12"/>
      <c r="BI928" s="12"/>
      <c r="BJ928" s="12"/>
      <c r="BK928" s="12"/>
      <c r="BL928" s="12"/>
      <c r="BM928" s="12"/>
    </row>
    <row r="929" spans="1:65" s="3" customFormat="1" ht="51" x14ac:dyDescent="0.3">
      <c r="A929" s="38">
        <v>885</v>
      </c>
      <c r="B929" s="38">
        <v>114</v>
      </c>
      <c r="C929" s="39" t="s">
        <v>5387</v>
      </c>
      <c r="D929" s="39" t="s">
        <v>15</v>
      </c>
      <c r="E929" s="39" t="s">
        <v>5388</v>
      </c>
      <c r="F929" s="39" t="s">
        <v>5389</v>
      </c>
      <c r="G929" s="39" t="s">
        <v>5390</v>
      </c>
      <c r="H929" s="40" t="s">
        <v>4850</v>
      </c>
      <c r="I929" s="41" t="s">
        <v>5391</v>
      </c>
      <c r="J929" s="42" t="s">
        <v>5392</v>
      </c>
      <c r="K929" s="42" t="s">
        <v>4852</v>
      </c>
      <c r="L929" s="43">
        <v>10000</v>
      </c>
      <c r="M929" s="39" t="s">
        <v>23</v>
      </c>
      <c r="N929" s="42" t="s">
        <v>4852</v>
      </c>
      <c r="O929" s="44">
        <v>134</v>
      </c>
      <c r="P929" s="114">
        <f t="shared" si="46"/>
        <v>581.55999999999995</v>
      </c>
      <c r="Q929" s="114">
        <f t="shared" si="47"/>
        <v>4441.9552799999992</v>
      </c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2"/>
      <c r="BH929" s="12"/>
      <c r="BI929" s="12"/>
      <c r="BJ929" s="12"/>
      <c r="BK929" s="12"/>
      <c r="BL929" s="12"/>
      <c r="BM929" s="12"/>
    </row>
    <row r="930" spans="1:65" s="5" customFormat="1" ht="38.25" x14ac:dyDescent="0.3">
      <c r="A930" s="38">
        <v>886</v>
      </c>
      <c r="B930" s="38">
        <v>115</v>
      </c>
      <c r="C930" s="39" t="s">
        <v>5393</v>
      </c>
      <c r="D930" s="39" t="s">
        <v>15</v>
      </c>
      <c r="E930" s="39" t="s">
        <v>5394</v>
      </c>
      <c r="F930" s="39" t="s">
        <v>5395</v>
      </c>
      <c r="G930" s="39" t="s">
        <v>5396</v>
      </c>
      <c r="H930" s="40" t="s">
        <v>4850</v>
      </c>
      <c r="I930" s="41" t="s">
        <v>138</v>
      </c>
      <c r="J930" s="42" t="s">
        <v>5397</v>
      </c>
      <c r="K930" s="42" t="s">
        <v>4852</v>
      </c>
      <c r="L930" s="43">
        <v>10000</v>
      </c>
      <c r="M930" s="39" t="s">
        <v>23</v>
      </c>
      <c r="N930" s="42" t="s">
        <v>4852</v>
      </c>
      <c r="O930" s="44">
        <v>82</v>
      </c>
      <c r="P930" s="114">
        <f t="shared" si="46"/>
        <v>355.88</v>
      </c>
      <c r="Q930" s="114">
        <f t="shared" si="47"/>
        <v>2718.21144</v>
      </c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2"/>
      <c r="BH930" s="12"/>
      <c r="BI930" s="12"/>
      <c r="BJ930" s="12"/>
      <c r="BK930" s="12"/>
      <c r="BL930" s="12"/>
      <c r="BM930" s="12"/>
    </row>
    <row r="931" spans="1:65" s="3" customFormat="1" ht="51" x14ac:dyDescent="0.3">
      <c r="A931" s="38">
        <v>887</v>
      </c>
      <c r="B931" s="38">
        <v>116</v>
      </c>
      <c r="C931" s="39" t="s">
        <v>5398</v>
      </c>
      <c r="D931" s="39" t="s">
        <v>15</v>
      </c>
      <c r="E931" s="39" t="s">
        <v>5399</v>
      </c>
      <c r="F931" s="39" t="s">
        <v>5400</v>
      </c>
      <c r="G931" s="39" t="s">
        <v>22</v>
      </c>
      <c r="H931" s="40" t="s">
        <v>4850</v>
      </c>
      <c r="I931" s="41" t="s">
        <v>5401</v>
      </c>
      <c r="J931" s="42" t="s">
        <v>5402</v>
      </c>
      <c r="K931" s="42" t="s">
        <v>4852</v>
      </c>
      <c r="L931" s="43">
        <v>10000</v>
      </c>
      <c r="M931" s="39" t="s">
        <v>23</v>
      </c>
      <c r="N931" s="42" t="s">
        <v>4852</v>
      </c>
      <c r="O931" s="44">
        <v>66</v>
      </c>
      <c r="P931" s="114">
        <f t="shared" si="46"/>
        <v>286.44</v>
      </c>
      <c r="Q931" s="114">
        <f t="shared" si="47"/>
        <v>2187.82872</v>
      </c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2"/>
      <c r="BH931" s="12"/>
      <c r="BI931" s="12"/>
      <c r="BJ931" s="12"/>
      <c r="BK931" s="12"/>
      <c r="BL931" s="12"/>
      <c r="BM931" s="12"/>
    </row>
    <row r="932" spans="1:65" s="3" customFormat="1" ht="25.5" x14ac:dyDescent="0.3">
      <c r="A932" s="38">
        <v>888</v>
      </c>
      <c r="B932" s="38">
        <v>117</v>
      </c>
      <c r="C932" s="39" t="s">
        <v>5403</v>
      </c>
      <c r="D932" s="39" t="s">
        <v>15</v>
      </c>
      <c r="E932" s="39" t="s">
        <v>5404</v>
      </c>
      <c r="F932" s="39" t="s">
        <v>5405</v>
      </c>
      <c r="G932" s="39" t="s">
        <v>22</v>
      </c>
      <c r="H932" s="40" t="s">
        <v>4850</v>
      </c>
      <c r="I932" s="41" t="s">
        <v>5406</v>
      </c>
      <c r="J932" s="42" t="s">
        <v>5407</v>
      </c>
      <c r="K932" s="42" t="s">
        <v>4852</v>
      </c>
      <c r="L932" s="43">
        <v>10000</v>
      </c>
      <c r="M932" s="39" t="s">
        <v>23</v>
      </c>
      <c r="N932" s="42" t="s">
        <v>4852</v>
      </c>
      <c r="O932" s="44">
        <v>136</v>
      </c>
      <c r="P932" s="114">
        <f t="shared" si="46"/>
        <v>590.24</v>
      </c>
      <c r="Q932" s="114">
        <f t="shared" si="47"/>
        <v>4508.2531200000003</v>
      </c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2"/>
      <c r="BH932" s="12"/>
      <c r="BI932" s="12"/>
      <c r="BJ932" s="12"/>
      <c r="BK932" s="12"/>
      <c r="BL932" s="12"/>
      <c r="BM932" s="12"/>
    </row>
    <row r="933" spans="1:65" s="5" customFormat="1" ht="38.25" x14ac:dyDescent="0.3">
      <c r="A933" s="38">
        <v>889</v>
      </c>
      <c r="B933" s="38">
        <v>118</v>
      </c>
      <c r="C933" s="39" t="s">
        <v>5408</v>
      </c>
      <c r="D933" s="39" t="s">
        <v>15</v>
      </c>
      <c r="E933" s="39" t="s">
        <v>5409</v>
      </c>
      <c r="F933" s="39" t="s">
        <v>5410</v>
      </c>
      <c r="G933" s="39" t="s">
        <v>5411</v>
      </c>
      <c r="H933" s="40" t="s">
        <v>4850</v>
      </c>
      <c r="I933" s="41" t="s">
        <v>138</v>
      </c>
      <c r="J933" s="42" t="s">
        <v>5412</v>
      </c>
      <c r="K933" s="42" t="s">
        <v>4852</v>
      </c>
      <c r="L933" s="43">
        <v>10000</v>
      </c>
      <c r="M933" s="39" t="s">
        <v>23</v>
      </c>
      <c r="N933" s="42" t="s">
        <v>4852</v>
      </c>
      <c r="O933" s="44">
        <v>21</v>
      </c>
      <c r="P933" s="114">
        <f t="shared" si="46"/>
        <v>91.14</v>
      </c>
      <c r="Q933" s="114">
        <f t="shared" si="47"/>
        <v>696.12731999999994</v>
      </c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2"/>
      <c r="BH933" s="12"/>
      <c r="BI933" s="12"/>
      <c r="BJ933" s="12"/>
      <c r="BK933" s="12"/>
      <c r="BL933" s="12"/>
      <c r="BM933" s="12"/>
    </row>
    <row r="934" spans="1:65" s="3" customFormat="1" ht="38.25" customHeight="1" x14ac:dyDescent="0.3">
      <c r="A934" s="38">
        <v>890</v>
      </c>
      <c r="B934" s="38">
        <v>119</v>
      </c>
      <c r="C934" s="39" t="s">
        <v>5413</v>
      </c>
      <c r="D934" s="39" t="s">
        <v>15</v>
      </c>
      <c r="E934" s="39" t="s">
        <v>5414</v>
      </c>
      <c r="F934" s="39" t="s">
        <v>5415</v>
      </c>
      <c r="G934" s="39" t="s">
        <v>5416</v>
      </c>
      <c r="H934" s="40" t="s">
        <v>2215</v>
      </c>
      <c r="I934" s="41" t="s">
        <v>4846</v>
      </c>
      <c r="J934" s="42" t="s">
        <v>5417</v>
      </c>
      <c r="K934" s="42" t="s">
        <v>4852</v>
      </c>
      <c r="L934" s="43">
        <v>10360</v>
      </c>
      <c r="M934" s="39" t="s">
        <v>23</v>
      </c>
      <c r="N934" s="42" t="s">
        <v>4852</v>
      </c>
      <c r="O934" s="44">
        <v>1035</v>
      </c>
      <c r="P934" s="114">
        <f t="shared" si="46"/>
        <v>4491.8999999999996</v>
      </c>
      <c r="Q934" s="114">
        <f t="shared" si="47"/>
        <v>34309.1322</v>
      </c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2"/>
      <c r="BH934" s="12"/>
      <c r="BI934" s="12"/>
      <c r="BJ934" s="12"/>
      <c r="BK934" s="12"/>
      <c r="BL934" s="12"/>
      <c r="BM934" s="12"/>
    </row>
    <row r="935" spans="1:65" s="3" customFormat="1" x14ac:dyDescent="0.3">
      <c r="A935" s="38">
        <v>891</v>
      </c>
      <c r="B935" s="38">
        <v>120</v>
      </c>
      <c r="C935" s="39" t="s">
        <v>5418</v>
      </c>
      <c r="D935" s="39" t="s">
        <v>15</v>
      </c>
      <c r="E935" s="39" t="s">
        <v>5419</v>
      </c>
      <c r="F935" s="39" t="s">
        <v>5420</v>
      </c>
      <c r="G935" s="39" t="s">
        <v>5421</v>
      </c>
      <c r="H935" s="40" t="s">
        <v>4850</v>
      </c>
      <c r="I935" s="41" t="s">
        <v>4846</v>
      </c>
      <c r="J935" s="42" t="s">
        <v>5422</v>
      </c>
      <c r="K935" s="42" t="s">
        <v>4852</v>
      </c>
      <c r="L935" s="43">
        <v>10020</v>
      </c>
      <c r="M935" s="39" t="s">
        <v>23</v>
      </c>
      <c r="N935" s="42" t="s">
        <v>4852</v>
      </c>
      <c r="O935" s="44">
        <v>404</v>
      </c>
      <c r="P935" s="114">
        <f t="shared" si="46"/>
        <v>1753.36</v>
      </c>
      <c r="Q935" s="114">
        <f t="shared" si="47"/>
        <v>13392.16368</v>
      </c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2"/>
      <c r="BH935" s="12"/>
      <c r="BI935" s="12"/>
      <c r="BJ935" s="12"/>
      <c r="BK935" s="12"/>
      <c r="BL935" s="12"/>
      <c r="BM935" s="12"/>
    </row>
    <row r="936" spans="1:65" s="3" customFormat="1" ht="28.5" customHeight="1" x14ac:dyDescent="0.3">
      <c r="A936" s="38">
        <v>892</v>
      </c>
      <c r="B936" s="61">
        <v>121</v>
      </c>
      <c r="C936" s="62" t="s">
        <v>5423</v>
      </c>
      <c r="D936" s="62" t="s">
        <v>15</v>
      </c>
      <c r="E936" s="62" t="s">
        <v>5449</v>
      </c>
      <c r="F936" s="62" t="s">
        <v>5424</v>
      </c>
      <c r="G936" s="62" t="s">
        <v>5425</v>
      </c>
      <c r="H936" s="63" t="s">
        <v>4850</v>
      </c>
      <c r="I936" s="64" t="s">
        <v>5426</v>
      </c>
      <c r="J936" s="65" t="s">
        <v>5427</v>
      </c>
      <c r="K936" s="65" t="s">
        <v>4852</v>
      </c>
      <c r="L936" s="66">
        <v>10000</v>
      </c>
      <c r="M936" s="62" t="s">
        <v>23</v>
      </c>
      <c r="N936" s="65" t="s">
        <v>4852</v>
      </c>
      <c r="O936" s="67">
        <v>38</v>
      </c>
      <c r="P936" s="114">
        <f t="shared" si="46"/>
        <v>164.92</v>
      </c>
      <c r="Q936" s="114">
        <f t="shared" si="47"/>
        <v>1259.65896</v>
      </c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2"/>
      <c r="BH936" s="12"/>
      <c r="BI936" s="12"/>
      <c r="BJ936" s="12"/>
      <c r="BK936" s="12"/>
      <c r="BL936" s="12"/>
      <c r="BM936" s="12"/>
    </row>
    <row r="937" spans="1:65" x14ac:dyDescent="0.3">
      <c r="A937" s="38">
        <v>893</v>
      </c>
      <c r="B937" s="61">
        <v>122</v>
      </c>
      <c r="C937" s="39" t="s">
        <v>5443</v>
      </c>
      <c r="D937" s="39"/>
      <c r="E937" s="39" t="s">
        <v>5438</v>
      </c>
      <c r="F937" s="39"/>
      <c r="G937" s="39"/>
      <c r="H937" s="43"/>
      <c r="I937" s="39"/>
      <c r="J937" s="39"/>
      <c r="K937" s="39"/>
      <c r="L937" s="43"/>
      <c r="M937" s="39"/>
      <c r="N937" s="39"/>
      <c r="O937" s="44">
        <v>10</v>
      </c>
      <c r="P937" s="114">
        <f t="shared" si="46"/>
        <v>43.4</v>
      </c>
      <c r="Q937" s="114">
        <f t="shared" si="47"/>
        <v>331.48919999999998</v>
      </c>
    </row>
    <row r="938" spans="1:65" x14ac:dyDescent="0.3">
      <c r="A938" s="38">
        <v>894</v>
      </c>
      <c r="B938" s="61">
        <v>123</v>
      </c>
      <c r="C938" s="68" t="s">
        <v>5444</v>
      </c>
      <c r="D938" s="68" t="s">
        <v>15</v>
      </c>
      <c r="E938" s="39" t="s">
        <v>5442</v>
      </c>
      <c r="F938" s="68"/>
      <c r="G938" s="68"/>
      <c r="H938" s="38"/>
      <c r="I938" s="68"/>
      <c r="J938" s="68"/>
      <c r="K938" s="68"/>
      <c r="L938" s="38"/>
      <c r="M938" s="68"/>
      <c r="N938" s="68"/>
      <c r="O938" s="38">
        <v>40</v>
      </c>
      <c r="P938" s="114">
        <f t="shared" si="46"/>
        <v>173.6</v>
      </c>
      <c r="Q938" s="114">
        <f t="shared" si="47"/>
        <v>1325.9567999999999</v>
      </c>
    </row>
    <row r="939" spans="1:65" x14ac:dyDescent="0.3">
      <c r="A939" s="38">
        <v>895</v>
      </c>
      <c r="B939" s="61">
        <v>124</v>
      </c>
      <c r="C939" s="39"/>
      <c r="D939" s="39"/>
      <c r="E939" s="39" t="s">
        <v>5440</v>
      </c>
      <c r="F939" s="39"/>
      <c r="G939" s="39"/>
      <c r="H939" s="43"/>
      <c r="I939" s="39"/>
      <c r="J939" s="39"/>
      <c r="K939" s="39"/>
      <c r="L939" s="43"/>
      <c r="M939" s="39"/>
      <c r="N939" s="39"/>
      <c r="O939" s="43">
        <v>94</v>
      </c>
      <c r="P939" s="114">
        <f t="shared" si="46"/>
        <v>407.96</v>
      </c>
      <c r="Q939" s="114">
        <f t="shared" si="47"/>
        <v>3115.9984799999997</v>
      </c>
    </row>
    <row r="940" spans="1:65" x14ac:dyDescent="0.3">
      <c r="A940" s="38">
        <v>896</v>
      </c>
      <c r="B940" s="61">
        <v>125</v>
      </c>
      <c r="C940" s="39"/>
      <c r="D940" s="39"/>
      <c r="E940" s="39" t="s">
        <v>5437</v>
      </c>
      <c r="F940" s="39"/>
      <c r="G940" s="39"/>
      <c r="H940" s="43"/>
      <c r="I940" s="39"/>
      <c r="J940" s="39"/>
      <c r="K940" s="39"/>
      <c r="L940" s="43"/>
      <c r="M940" s="39"/>
      <c r="N940" s="39"/>
      <c r="O940" s="43">
        <v>266</v>
      </c>
      <c r="P940" s="114">
        <f t="shared" si="46"/>
        <v>1154.44</v>
      </c>
      <c r="Q940" s="114">
        <f t="shared" si="47"/>
        <v>8817.612720000001</v>
      </c>
    </row>
    <row r="941" spans="1:65" x14ac:dyDescent="0.3">
      <c r="A941" s="38">
        <v>897</v>
      </c>
      <c r="B941" s="61">
        <v>126</v>
      </c>
      <c r="C941" s="39"/>
      <c r="D941" s="39"/>
      <c r="E941" s="39" t="s">
        <v>5439</v>
      </c>
      <c r="F941" s="39"/>
      <c r="G941" s="39"/>
      <c r="H941" s="43"/>
      <c r="I941" s="39"/>
      <c r="J941" s="39"/>
      <c r="K941" s="39"/>
      <c r="L941" s="43"/>
      <c r="M941" s="39"/>
      <c r="N941" s="39"/>
      <c r="O941" s="43">
        <v>21</v>
      </c>
      <c r="P941" s="114">
        <f t="shared" si="46"/>
        <v>91.14</v>
      </c>
      <c r="Q941" s="114">
        <f t="shared" si="47"/>
        <v>696.12731999999994</v>
      </c>
    </row>
    <row r="942" spans="1:65" ht="30.75" x14ac:dyDescent="0.3">
      <c r="A942" s="38">
        <v>898</v>
      </c>
      <c r="B942" s="77">
        <v>127</v>
      </c>
      <c r="C942" s="76" t="s">
        <v>5448</v>
      </c>
      <c r="D942" s="70"/>
      <c r="E942" s="68" t="s">
        <v>5447</v>
      </c>
      <c r="F942" s="70"/>
      <c r="G942" s="70"/>
      <c r="H942" s="70"/>
      <c r="I942" s="70"/>
      <c r="J942" s="70"/>
      <c r="K942" s="70"/>
      <c r="L942" s="70"/>
      <c r="M942" s="70"/>
      <c r="N942" s="70"/>
      <c r="O942" s="77">
        <v>10</v>
      </c>
      <c r="P942" s="114">
        <f t="shared" si="46"/>
        <v>43.4</v>
      </c>
      <c r="Q942" s="114">
        <f t="shared" si="47"/>
        <v>331.48919999999998</v>
      </c>
    </row>
    <row r="943" spans="1:65" x14ac:dyDescent="0.3">
      <c r="A943" s="21"/>
      <c r="B943" s="30"/>
      <c r="C943" s="87"/>
      <c r="D943" s="88"/>
      <c r="E943" s="12"/>
      <c r="F943" s="13"/>
      <c r="G943" s="13"/>
      <c r="H943" s="13"/>
      <c r="I943" s="13"/>
      <c r="J943" s="13"/>
      <c r="K943" s="13"/>
      <c r="L943" s="13"/>
      <c r="M943" s="13"/>
      <c r="N943" s="13"/>
      <c r="O943" s="57">
        <v>60497</v>
      </c>
    </row>
    <row r="944" spans="1:65" x14ac:dyDescent="0.3">
      <c r="A944" s="93" t="s">
        <v>5452</v>
      </c>
      <c r="B944" s="94"/>
      <c r="C944" s="94"/>
      <c r="D944" s="9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6">
        <v>324933</v>
      </c>
      <c r="P944" s="122">
        <v>1410209.22</v>
      </c>
      <c r="Q944" s="122">
        <f>P944*7.638</f>
        <v>10771178.022359999</v>
      </c>
    </row>
    <row r="1047350" spans="16:16" x14ac:dyDescent="0.3">
      <c r="P1047350" s="117">
        <f>SUM(P2:P1047349)</f>
        <v>2820418.439999999</v>
      </c>
    </row>
  </sheetData>
  <mergeCells count="38">
    <mergeCell ref="A520:XFD520"/>
    <mergeCell ref="P2:P3"/>
    <mergeCell ref="Q2:Q3"/>
    <mergeCell ref="A1:Q1"/>
    <mergeCell ref="A320:XFD320"/>
    <mergeCell ref="A337:XFD337"/>
    <mergeCell ref="A356:XFD356"/>
    <mergeCell ref="A408:XFD408"/>
    <mergeCell ref="A447:XFD447"/>
    <mergeCell ref="A128:XFD128"/>
    <mergeCell ref="A159:XFD159"/>
    <mergeCell ref="A203:XFD203"/>
    <mergeCell ref="A231:XFD231"/>
    <mergeCell ref="A260:XFD260"/>
    <mergeCell ref="H2:H3"/>
    <mergeCell ref="O2:O3"/>
    <mergeCell ref="A944:D944"/>
    <mergeCell ref="C2:C3"/>
    <mergeCell ref="E2:E3"/>
    <mergeCell ref="F2:F3"/>
    <mergeCell ref="G2:G3"/>
    <mergeCell ref="D2:D3"/>
    <mergeCell ref="A546:XFD546"/>
    <mergeCell ref="A603:XFD603"/>
    <mergeCell ref="A749:XFD749"/>
    <mergeCell ref="A782:XFD782"/>
    <mergeCell ref="A815:XFD815"/>
    <mergeCell ref="A699:O699"/>
    <mergeCell ref="A373:XFD373"/>
    <mergeCell ref="A4:XFD4"/>
    <mergeCell ref="A55:XFD55"/>
    <mergeCell ref="A91:XFD91"/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MZOŠ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ijarak</dc:creator>
  <cp:lastModifiedBy>irena.erceg</cp:lastModifiedBy>
  <dcterms:created xsi:type="dcterms:W3CDTF">2015-05-26T06:38:24Z</dcterms:created>
  <dcterms:modified xsi:type="dcterms:W3CDTF">2016-05-30T13:05:10Z</dcterms:modified>
</cp:coreProperties>
</file>